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上备案方案表" sheetId="1" r:id="rId1"/>
    <sheet name="方案表 (3)" sheetId="2" state="hidden" r:id="rId2"/>
    <sheet name="方案表 (2)" sheetId="3" state="hidden" r:id="rId3"/>
  </sheets>
  <externalReferences>
    <externalReference r:id="rId6"/>
  </externalReferences>
  <definedNames>
    <definedName name="_xlnm.Print_Titles" localSheetId="2">'方案表 (2)'!$2:$4</definedName>
    <definedName name="_xlnm.Print_Titles" localSheetId="1">'方案表 (3)'!$2:$4</definedName>
    <definedName name="_xlnm.Print_Titles" localSheetId="0">'市上备案方案表'!$1:$4</definedName>
    <definedName name="项目类型">'[1]勿删'!$B$1:$N$1</definedName>
    <definedName name="_xlnm._FilterDatabase" localSheetId="0" hidden="1">'市上备案方案表'!$A$3:$Y$628</definedName>
  </definedNames>
  <calcPr fullCalcOnLoad="1"/>
</workbook>
</file>

<file path=xl/sharedStrings.xml><?xml version="1.0" encoding="utf-8"?>
<sst xmlns="http://schemas.openxmlformats.org/spreadsheetml/2006/main" count="8557" uniqueCount="3078">
  <si>
    <t>黔江区2020年度统筹整合使用财政涉农资金备案表</t>
  </si>
  <si>
    <t>序号</t>
  </si>
  <si>
    <t>项目类型</t>
  </si>
  <si>
    <t>项目名称</t>
  </si>
  <si>
    <t>项目内容</t>
  </si>
  <si>
    <t>绩效目标</t>
  </si>
  <si>
    <t>实施地点</t>
  </si>
  <si>
    <t>进度计划（起止时间）</t>
  </si>
  <si>
    <t>区县责任部门</t>
  </si>
  <si>
    <t>市级监管部门</t>
  </si>
  <si>
    <t>总投资</t>
  </si>
  <si>
    <t>财政资金</t>
  </si>
  <si>
    <t>其他资金（万元）</t>
  </si>
  <si>
    <t>其中到户资金规模（万元）</t>
  </si>
  <si>
    <t>备注</t>
  </si>
  <si>
    <t>初审意见</t>
  </si>
  <si>
    <t>批次</t>
  </si>
  <si>
    <t>中央资金（万元）</t>
  </si>
  <si>
    <t>整合的中央资金名称</t>
  </si>
  <si>
    <t>市财政下达中央资金的文件名称及文号</t>
  </si>
  <si>
    <t>市级资金（万元）</t>
  </si>
  <si>
    <t>整合的市级资金名称</t>
  </si>
  <si>
    <t>市财政下达市级资金的文件名称及文号</t>
  </si>
  <si>
    <t>县级资金（万元）</t>
  </si>
  <si>
    <t>债券资金</t>
  </si>
  <si>
    <t>金融信贷资金</t>
  </si>
  <si>
    <t>村民筹资筹劳</t>
  </si>
  <si>
    <t>社会资本</t>
  </si>
  <si>
    <t>A</t>
  </si>
  <si>
    <t>B</t>
  </si>
  <si>
    <t>C</t>
  </si>
  <si>
    <t>D</t>
  </si>
  <si>
    <t>E</t>
  </si>
  <si>
    <t>F</t>
  </si>
  <si>
    <t>G</t>
  </si>
  <si>
    <t>H</t>
  </si>
  <si>
    <t>I</t>
  </si>
  <si>
    <t>J</t>
  </si>
  <si>
    <t>K</t>
  </si>
  <si>
    <t>L</t>
  </si>
  <si>
    <t>M</t>
  </si>
  <si>
    <t>N</t>
  </si>
  <si>
    <t>O</t>
  </si>
  <si>
    <t>P</t>
  </si>
  <si>
    <t>Q</t>
  </si>
  <si>
    <t>R</t>
  </si>
  <si>
    <t>S</t>
  </si>
  <si>
    <t>T</t>
  </si>
  <si>
    <t>U</t>
  </si>
  <si>
    <t>V</t>
  </si>
  <si>
    <t>W</t>
  </si>
  <si>
    <t>X</t>
  </si>
  <si>
    <t>Y</t>
  </si>
  <si>
    <t>合计</t>
  </si>
  <si>
    <t>村基础设施</t>
  </si>
  <si>
    <t>中塘水厂维修整治工程</t>
  </si>
  <si>
    <t>厂区维护、主水源点取水池维修1座、新建补充水源点1处、2组沉淀池维护、2组滤池更换石英砂及清理维护、新增中控室及自动化控制设备1套、原水进水管道维修7Km、安装水厂安防系统1套、制水工艺改造2组、厂区线路维护。</t>
  </si>
  <si>
    <t>巩固提升2540人的饮水安全，其中贫困户138户484人。</t>
  </si>
  <si>
    <t>中塘镇</t>
  </si>
  <si>
    <t>2020.01-12</t>
  </si>
  <si>
    <t>区水利局</t>
  </si>
  <si>
    <t>市水利局</t>
  </si>
  <si>
    <t>中央财政专项扶贫资金</t>
  </si>
  <si>
    <t>渝财农［2019］144号关于提前下达2020年财政专项扶贫资金的通知</t>
  </si>
  <si>
    <t>第一批</t>
  </si>
  <si>
    <t>小南海水厂维修整治工程</t>
  </si>
  <si>
    <t>1、反应沉淀池工艺改造2、新增厂区监控和流量计设备3、新增便捷式水质检测仪4、新建办公用房100㎡和取水廊道一座5、排污沟整治、金属结构除锈防腐</t>
  </si>
  <si>
    <t>巩固提升1800人的饮水安全，其中贫困户105户408人。</t>
  </si>
  <si>
    <t>小南海镇</t>
  </si>
  <si>
    <t>水田水厂维修整治工程</t>
  </si>
  <si>
    <t>1、反应沉淀池、无阀滤池工艺改造2、新增厂区监控和流量计设备3、新增便捷式水质检测仪4、更换消毒设备、金属结构除锈防腐</t>
  </si>
  <si>
    <t>巩固提升1900人的饮水安全，其中贫困户138户465人。</t>
  </si>
  <si>
    <t>水田乡</t>
  </si>
  <si>
    <t>凤山水厂维修整治工程</t>
  </si>
  <si>
    <t>1、反应沉淀池、无阀滤池工艺改造2、新增厂区监控和流量计设备3、新增便捷式水质检测设备、金属结构除锈防腐</t>
  </si>
  <si>
    <t>巩固提升5400人的饮水安全，其中贫困户367户1456人。</t>
  </si>
  <si>
    <t>白石镇</t>
  </si>
  <si>
    <t>石家水厂维修整治工程</t>
  </si>
  <si>
    <t>1、反应沉淀池、无阀滤池工艺改造及反应沉淀池吸管更换2、新增厂区监控和流量计设备3、新增便捷式水质检测仪4、新增消毒设备5、更换阀门6、金属结构除锈防腐</t>
  </si>
  <si>
    <t>巩固提升1200人的饮水安全，其中贫困户45户171人。</t>
  </si>
  <si>
    <t>石家镇</t>
  </si>
  <si>
    <t>石会水厂维修整治工程</t>
  </si>
  <si>
    <t>1、反应沉淀池、无阀滤池工艺改造2、加药设备改造3、新增便捷式水质检测仪4、更换消毒设备5金属结构除锈防腐</t>
  </si>
  <si>
    <t>巩固提升3500人的饮水安全，其中贫困户149户595人。</t>
  </si>
  <si>
    <t>石会镇</t>
  </si>
  <si>
    <t>沙坝水厂维修整治工程</t>
  </si>
  <si>
    <t>1、反应沉淀池、无阀滤池工艺改造2、新增厂区监控和流量计设备3、新增便捷式水质检测仪4、更换加氯加药设备各一套5、金属结构除锈防腐</t>
  </si>
  <si>
    <t>巩固提升3600人的饮水安全，其中贫困户130户485人。</t>
  </si>
  <si>
    <t>沙坝镇</t>
  </si>
  <si>
    <t>濯水水厂维修整治工程</t>
  </si>
  <si>
    <t>1、反应沉淀池、无阀滤池工艺改造及反应沉淀池吸管更换2、新增厂区监控和流量计设备3、新增便捷式水质检测仪4、更换消毒设备、金属结构除锈防腐</t>
  </si>
  <si>
    <t>巩固提升12000人的饮水安全，其中贫困户222户911人。</t>
  </si>
  <si>
    <t>濯水镇</t>
  </si>
  <si>
    <t>寨子水厂维修整治工程</t>
  </si>
  <si>
    <t>1、新增消毒设备、加氯设备和加药设备各一套2、新增厂区监控和流量计设备3、新增便捷式水质检测仪4、新增、更换水泵各一套5、新建泵房一座6、水源整治及源水管道维修7、金属结构除锈防腐</t>
  </si>
  <si>
    <t>巩固提升1900人的饮水安全，其中贫困户55户225人。</t>
  </si>
  <si>
    <t>冯家街道</t>
  </si>
  <si>
    <t>漠河水厂维修整治工程</t>
  </si>
  <si>
    <t>1、新增消毒、加药设备2、新增供电线路3、管理房维修</t>
  </si>
  <si>
    <t>巩固提升1600人的饮水安全，其中贫困户41户155人。</t>
  </si>
  <si>
    <t>阿蓬江镇</t>
  </si>
  <si>
    <t>黑溪镇水厂维修整治工程</t>
  </si>
  <si>
    <t>巩固提升2500人的饮水安全，其中贫困户140户546人。</t>
  </si>
  <si>
    <t>黑溪镇</t>
  </si>
  <si>
    <t>官庄水厂维修整治工程</t>
  </si>
  <si>
    <t>巩固提升2650人的饮水安全，其中贫困户138户460人。</t>
  </si>
  <si>
    <t>马喇镇</t>
  </si>
  <si>
    <t>环湖路水厂维修整治工程</t>
  </si>
  <si>
    <t>巩固提升1055人的饮水安全，其中贫困户181户570人。</t>
  </si>
  <si>
    <t>鹅池水厂维修整治工程</t>
  </si>
  <si>
    <t>巩固提升3000人的饮水安全，其中贫困户96户349人。</t>
  </si>
  <si>
    <t>鹅池镇</t>
  </si>
  <si>
    <t>金洞水厂维修整治工程</t>
  </si>
  <si>
    <t>巩固提升2100人的饮水安全，其中贫困户104户382人。</t>
  </si>
  <si>
    <t>金洞乡</t>
  </si>
  <si>
    <t>城东街道金桥居委（金桥片区）饮水安全巩固提升工程</t>
  </si>
  <si>
    <t>安装管道12km。</t>
  </si>
  <si>
    <t>巩固提升1520人的饮水安全，其中贫困户4户14人。</t>
  </si>
  <si>
    <t>金桥居委</t>
  </si>
  <si>
    <t>冯家街道照耀居委（小南沟片区）饮水安全巩固提升工程</t>
  </si>
  <si>
    <t>安装管道30.95km。</t>
  </si>
  <si>
    <t>巩固提升1051人的饮水安全，其中贫困户21户80人。</t>
  </si>
  <si>
    <t>照耀居委</t>
  </si>
  <si>
    <t>石会镇关后社区饮水安全巩固提升工程</t>
  </si>
  <si>
    <t xml:space="preserve">新建输水、配水管道合计11581m，泵房1座，1m3取水池2处，5m3取水池1处，拆除现有水池1处，新建10m3清水池1处，新建50m3清水池1处，新建减压阀井9处。   </t>
  </si>
  <si>
    <t>巩固提升528人的饮水安全，其中贫困户16户60人。</t>
  </si>
  <si>
    <t>关后居委</t>
  </si>
  <si>
    <t>白石镇复兴村饮水安全巩固提升工程</t>
  </si>
  <si>
    <t>新建水源工程1处，蓄水工程3处，整治蓄水工程1处，安装管道5.35km。</t>
  </si>
  <si>
    <t>巩固提升503人的饮水安全，其中贫困户81户354人。</t>
  </si>
  <si>
    <t>复兴村</t>
  </si>
  <si>
    <t>白石镇龙池村饮水安全巩固提升工程</t>
  </si>
  <si>
    <t>新建水源工程1处，蓄水工程3处，整治蓄水工程1处，安装管道5.36km。</t>
  </si>
  <si>
    <t>巩固提升1570人的饮水安全，其中贫困户79户355人。</t>
  </si>
  <si>
    <t>龙池村</t>
  </si>
  <si>
    <t>黑溪镇百合社区饮水安全巩固提升工程</t>
  </si>
  <si>
    <t>新建水源工程17处，蓄水工程10处，整治蓄水工程11处，安装管道20.17km。</t>
  </si>
  <si>
    <t>巩固提升1215人的饮水安全，其中贫困户115户490人。</t>
  </si>
  <si>
    <t>百合社区</t>
  </si>
  <si>
    <t>邻鄂镇松林村饮水安全巩固提升工程</t>
  </si>
  <si>
    <t>安装管道4.7km。</t>
  </si>
  <si>
    <t>巩固提升1009人的饮水安全，其中贫困户84户356人。</t>
  </si>
  <si>
    <t>松林村</t>
  </si>
  <si>
    <t>邻鄂镇五马顶社区饮水安全巩固提升工程</t>
  </si>
  <si>
    <t>安装管道8.72km。</t>
  </si>
  <si>
    <t>巩固提升787人的饮水安全，其中贫困户66户257人。</t>
  </si>
  <si>
    <t>五马顶社区</t>
  </si>
  <si>
    <t>邻鄂镇高坪村饮水安全巩固提升工程</t>
  </si>
  <si>
    <t>整治蓄水工程5处，安装管24.30km。</t>
  </si>
  <si>
    <t>巩固提升1133人的饮水安全，其中贫困户58户233。</t>
  </si>
  <si>
    <t>高坪村</t>
  </si>
  <si>
    <t>黎水镇新花村（1、4-7组）饮水安全巩固提升工程</t>
  </si>
  <si>
    <t>新建水源工程5处，蓄水工程3处，整治蓄水工程2处，安装管道29.08km。</t>
  </si>
  <si>
    <t>巩固提升1700人的饮水安全，其中贫困户63户200人。</t>
  </si>
  <si>
    <t>新花村（1、4-7组）</t>
  </si>
  <si>
    <t>黎水镇华阳社区（3、4、6组）饮水安全巩固提升工程</t>
  </si>
  <si>
    <t>新建水源工程2处，蓄水工程2处，整治蓄水工程2处，安装管道13.51km。</t>
  </si>
  <si>
    <t>巩固提升320人的饮水安全，其中贫困户20户83人。</t>
  </si>
  <si>
    <t>华阳社区（3、4、6组）</t>
  </si>
  <si>
    <t>水市乡新安村饮水安全巩固提升工程</t>
  </si>
  <si>
    <t>新建水源工程3处，蓄水工程2处，安装管道10.04km。</t>
  </si>
  <si>
    <t>巩固提升280人的饮水安全，其中贫困户53户175人。</t>
  </si>
  <si>
    <t>新安村</t>
  </si>
  <si>
    <t>水市乡杨柳村饮水安全巩固提升工程</t>
  </si>
  <si>
    <t>新建水源工程2处，蓄水工程5处，安装管道8.36km。</t>
  </si>
  <si>
    <t>巩固提升229人的饮水安全，其中贫困户43户153人。</t>
  </si>
  <si>
    <t>杨柳村</t>
  </si>
  <si>
    <t>水市乡青龙村饮水安全巩固提升工程</t>
  </si>
  <si>
    <t>新建水源工程4处，蓄水工程4处，整治蓄水工程2处，安装管道18.25km。</t>
  </si>
  <si>
    <t>巩固提升644人的饮水安全，其中贫困户21户79人。</t>
  </si>
  <si>
    <t>青龙村</t>
  </si>
  <si>
    <t>水市乡关里村饮水安全巩固提升工程</t>
  </si>
  <si>
    <t>新建水源工程2处，蓄水工程2处，安装管道7.56km。</t>
  </si>
  <si>
    <t>巩固提升125人的饮水安全，其中贫困户32户122人。</t>
  </si>
  <si>
    <t>关里村</t>
  </si>
  <si>
    <t>冯家街道照耀居委（童子沟）饮水安全巩固提升工程</t>
  </si>
  <si>
    <t>新建泵房1座，安装管道14.94km。</t>
  </si>
  <si>
    <t>巩固提升329人的饮水安全，其中贫困户11户48人。</t>
  </si>
  <si>
    <t>照耀居委（童子沟）</t>
  </si>
  <si>
    <t>蓬东乡麻田村农村饮水安全巩固提升工程</t>
  </si>
  <si>
    <t>安装管道9.26km。</t>
  </si>
  <si>
    <t>巩固提升877人的饮水安全，其中贫困户80户330人。</t>
  </si>
  <si>
    <t>麻田村</t>
  </si>
  <si>
    <t>蓬东乡蓬东村饮水安全巩固提升工程</t>
  </si>
  <si>
    <t>新建蓄水工程1处，安装管道6.10km。</t>
  </si>
  <si>
    <t>巩固提升453人的饮水安全，其中贫困户42户186人。</t>
  </si>
  <si>
    <t>蓬东村</t>
  </si>
  <si>
    <t>蓬东乡蓬勃村饮水安全巩固提升工程</t>
  </si>
  <si>
    <t>新建蓄水工程1处，安装管道1.3km。</t>
  </si>
  <si>
    <t>巩固提升75人的饮水安全，其中贫困户4户16人。</t>
  </si>
  <si>
    <t>蓬勃村</t>
  </si>
  <si>
    <t>杉岭乡枫香村（3-4组）饮水安全巩固提升工程</t>
  </si>
  <si>
    <t>新建水源工程23处，蓄水工程14处，安装管道21.48km。</t>
  </si>
  <si>
    <t>巩固提升797人的饮水安全，其中贫困户20户83人。</t>
  </si>
  <si>
    <t>枫香村（3-4组）</t>
  </si>
  <si>
    <t>黎水镇黎水村（2、4、7组）饮水安全巩固提升工程</t>
  </si>
  <si>
    <t>新建水源工程2处，蓄水工程2处，安装管道9.72km。</t>
  </si>
  <si>
    <t>巩固提升897人的饮水安全，其中贫困户50户190人。</t>
  </si>
  <si>
    <t>黎水村（2、4、7组）</t>
  </si>
  <si>
    <t>黎水镇长坪村（1-5组）饮水安全巩固提升工程</t>
  </si>
  <si>
    <t>新建水源工程10处，蓄水工程6处，整治蓄水工程1处，安装管道19.99km。</t>
  </si>
  <si>
    <t>巩固提升436人的饮水安全，其中贫困户43户173人。</t>
  </si>
  <si>
    <t>长坪村（1-5组）</t>
  </si>
  <si>
    <t>黄溪镇茶山村饮水安全巩固提升工程</t>
  </si>
  <si>
    <t>新建水源工程1处，蓄水工程6处，安装管道26.17km。</t>
  </si>
  <si>
    <t>巩固提升1564人的饮水安全，其中贫困户50户175人。</t>
  </si>
  <si>
    <t>茶山村</t>
  </si>
  <si>
    <t>小南海镇桥梁村（1组）饮水安全巩固提升工程</t>
  </si>
  <si>
    <t>新建蓄水工程2处，安装管道10.8km。</t>
  </si>
  <si>
    <t>巩固提升351人的饮水安全，其中贫困户4户15人</t>
  </si>
  <si>
    <t>桥梁村（1组）</t>
  </si>
  <si>
    <t>舟白街道路东居委（4组）饮水安全巩固提升工程</t>
  </si>
  <si>
    <t>新建提水工程1处，安装管道31.26km。</t>
  </si>
  <si>
    <t>巩固提升1084人的饮水安全，其中贫困户4户16人。</t>
  </si>
  <si>
    <t>路东居委（4组）</t>
  </si>
  <si>
    <t>黄溪镇黄桥社区（1、2、5、7组）饮水安全巩固提升工程</t>
  </si>
  <si>
    <t>新建水源工程8处，蓄水工程1处，安装管道17.24km。</t>
  </si>
  <si>
    <t>巩固提升511人的饮水安全，其中贫困户65户256人。</t>
  </si>
  <si>
    <t>黄桥社区（1、2、5、7组）</t>
  </si>
  <si>
    <t>杉岭乡尖山子村（1-4组）饮水安全巩固提升工程</t>
  </si>
  <si>
    <t>新建水源工程15处，蓄水工程23处，提水工程1处，整治蓄水工程9处，安装管道61.58km。</t>
  </si>
  <si>
    <t>巩固提升1278人的饮水安全，其中贫困户39户139人。</t>
  </si>
  <si>
    <t>尖山子村（1-4组）</t>
  </si>
  <si>
    <t>小南海镇大路居委（1-3组）饮水安全巩固提升工程</t>
  </si>
  <si>
    <t>新建水源工程7处，蓄水工程4处，整治蓄水工程3处，安装管道44.16km。</t>
  </si>
  <si>
    <t>巩固提升1841人的饮水安全，其中贫困户46户191人。</t>
  </si>
  <si>
    <t>大路居委（1-3组）</t>
  </si>
  <si>
    <t>小南海镇双堡村（1-4组）饮水安全巩固提升工程</t>
  </si>
  <si>
    <t>新建水源工程2处，安装管道29.47km。</t>
  </si>
  <si>
    <t>巩固提升678人的饮水安全，其中贫困户23户85人</t>
  </si>
  <si>
    <t>双堡村（1-4组）</t>
  </si>
  <si>
    <t>小南海镇小南海村（1-4组）饮水安全巩固提升工程</t>
  </si>
  <si>
    <t>新建蓄水工程3处，安装管道30.1km。</t>
  </si>
  <si>
    <t>巩固提升1392人的饮水安全，其中贫困户45户170人。</t>
  </si>
  <si>
    <t>小南海村（1-4组）</t>
  </si>
  <si>
    <t>小南海镇双岩村（1-5组）饮水安全巩固提升工程</t>
  </si>
  <si>
    <t>新建水源工程8处，蓄水工程5处，整治蓄水工程4处，安装管道31.48km。</t>
  </si>
  <si>
    <t>巩固提升844人的饮水安全，其中贫困户47户207人。</t>
  </si>
  <si>
    <t>双岩村（1-5组）</t>
  </si>
  <si>
    <t>新华乡钟溪村饮水安全巩固提升工程</t>
  </si>
  <si>
    <t>新建水源工程1处，蓄水工程5处，整治蓄水工程4处，安装管道16.3km。</t>
  </si>
  <si>
    <t>巩固提升837人的饮水安全，其中贫困户41户160人。</t>
  </si>
  <si>
    <t>钟溪村</t>
  </si>
  <si>
    <t>新华乡中安村饮水安全巩固提升工程</t>
  </si>
  <si>
    <t>新建水源工程1处，蓄水工程2处，整治蓄水工程3处，安装管道14.3km。</t>
  </si>
  <si>
    <t>巩固提升618人的饮水安全，其中贫困户41户181人。</t>
  </si>
  <si>
    <t>中安村</t>
  </si>
  <si>
    <t>新华乡梨子村饮水安全巩固提升工程</t>
  </si>
  <si>
    <t>新建水源工程3处，蓄水工程2处，整治蓄水工程6处，安装管道27.7km。</t>
  </si>
  <si>
    <t>巩固提升836人的饮水安全，其中贫困户63户226人。</t>
  </si>
  <si>
    <t>梨子村</t>
  </si>
  <si>
    <t>新华乡新华村饮水安全巩固提升工程</t>
  </si>
  <si>
    <t>新建蓄水工程1处，安装管道10.9km。</t>
  </si>
  <si>
    <t>巩固提升115人的饮水安全，其中贫困户50户189人。</t>
  </si>
  <si>
    <t>新华村</t>
  </si>
  <si>
    <t>新华乡大田社区饮水安全巩固提升工程</t>
  </si>
  <si>
    <t>新建水源工程3处，蓄水工程1处，整治蓄水工程1处，安装管道2.45km。</t>
  </si>
  <si>
    <t>巩固提升99人的饮水安全，其中贫困户38户148人。</t>
  </si>
  <si>
    <t>大田社区</t>
  </si>
  <si>
    <t>新华乡艾子村饮水安全巩固提升工程</t>
  </si>
  <si>
    <t>新建水源工程1处，蓄水工程1处，整治蓄水工程2处，安装管道1.05km。</t>
  </si>
  <si>
    <t>巩固提升98人的饮水安全，其中贫困户46户162人。</t>
  </si>
  <si>
    <t>艾子村</t>
  </si>
  <si>
    <t>正阳街道桐坪居委饮水安全巩固提升工程</t>
  </si>
  <si>
    <t>新建水源工程1处，蓄水工程1处，安装管道6.7km。</t>
  </si>
  <si>
    <t>巩固提升195人的饮水安全，其中贫困户11户44人</t>
  </si>
  <si>
    <t>桐坪居委</t>
  </si>
  <si>
    <t>正阳街道桐坪居委、朝阳居委饮水安全巩固提升工程</t>
  </si>
  <si>
    <t>新建水源工程1处，提水工程1处，安装管道18.84km。</t>
  </si>
  <si>
    <t>巩固提升535人的饮水安全，其中贫困户16户47人。</t>
  </si>
  <si>
    <t>桐坪居委、朝阳居委</t>
  </si>
  <si>
    <t>正阳街道群力居委饮水安全巩固提升工程</t>
  </si>
  <si>
    <t>新建水源工程1处，提水工程2处，安装管道14.2km。</t>
  </si>
  <si>
    <t>巩固提升410人的饮水安全，其中贫困户13户35人</t>
  </si>
  <si>
    <t>群力居委</t>
  </si>
  <si>
    <t>正阳街道积富居委饮水安全巩固提升工程</t>
  </si>
  <si>
    <t>新建水源工程1处，提水工程1处，安装管道80.46km。</t>
  </si>
  <si>
    <t>巩固提升2569人的饮水安全，其中贫困户10户33人</t>
  </si>
  <si>
    <t>积富居委</t>
  </si>
  <si>
    <t>马喇镇高炉村饮水安全巩固提升工程</t>
  </si>
  <si>
    <t>新建水源工程1处，蓄水工程8处，整治蓄水工程1处，安装管道21.35km。</t>
  </si>
  <si>
    <t>巩固提升658人的饮水安全，其中贫困户36户88人。</t>
  </si>
  <si>
    <t>高炉村</t>
  </si>
  <si>
    <t>马喇镇龙溪村饮水安全巩固提升工程</t>
  </si>
  <si>
    <t>新建水源工程3处，蓄水工程6处，整治蓄水工程2处，安装管道38.2km。</t>
  </si>
  <si>
    <t>巩固提升2346人的饮水安全，其中贫困户69户265人。</t>
  </si>
  <si>
    <t>龙溪村</t>
  </si>
  <si>
    <t>石家镇长山村饮水安全巩固提升工程</t>
  </si>
  <si>
    <t>新建水源工程1处，蓄水工程2处，安装管道36.02km。</t>
  </si>
  <si>
    <t>巩固提升935人的饮水安全，其中贫困户23户95人。</t>
  </si>
  <si>
    <t>长山村</t>
  </si>
  <si>
    <t>石家镇交溪村饮水安全巩固提升工程</t>
  </si>
  <si>
    <t xml:space="preserve"> 新建1座长5m拦水堰，12座4m?集水井，5座10m?、2座20m?、1座200m?蓄水池，3台潜水泵，供水管网管道64620米。</t>
  </si>
  <si>
    <t>巩固提升1256人的饮水安全，其中贫困户35户126人。</t>
  </si>
  <si>
    <t>交溪村</t>
  </si>
  <si>
    <t>黄溪镇兴阳村饮水安全巩固提升工程</t>
  </si>
  <si>
    <t>新建蓄水工程10处，安装管道45.77km。</t>
  </si>
  <si>
    <t>巩固提升1666人的饮水安全，其中贫困户32户117人。</t>
  </si>
  <si>
    <t>兴阳村</t>
  </si>
  <si>
    <t>黄溪镇塘河村（1-3组）饮水安全巩固提升工程</t>
  </si>
  <si>
    <t>新建水源工程2处，安装管道15.1km。</t>
  </si>
  <si>
    <t>巩固提升469人的饮水安全，其中贫困户55户203人。</t>
  </si>
  <si>
    <t>塘河村（1-3组）</t>
  </si>
  <si>
    <t>城东街道下坝污水处理厂片区饮水安全巩固提升工程</t>
  </si>
  <si>
    <t>铺设供水管网管道总长16725m</t>
  </si>
  <si>
    <t>巩固提升1000人的饮水安全，其中贫困户3户12人。</t>
  </si>
  <si>
    <t>下坝污水处理厂片区</t>
  </si>
  <si>
    <t>城东街道金桥社区饮水安全巩固提升工程</t>
  </si>
  <si>
    <t>新建水源工程5处，蓄水工程6处，安装管道28.70km。</t>
  </si>
  <si>
    <t>巩固提升686人的饮水安全，其中贫困户40户116人。</t>
  </si>
  <si>
    <t>金桥社区</t>
  </si>
  <si>
    <t>城东街道金桥社区（大龙洞）饮水安全巩固提升工程</t>
  </si>
  <si>
    <t>新建提水工程1处，整治蓄水工程1处，安装管道8.37km。</t>
  </si>
  <si>
    <t>巩固提升280人的饮水安全，其中贫困户5户20人</t>
  </si>
  <si>
    <t>金桥社区（大龙洞）</t>
  </si>
  <si>
    <t>城东街道文汇、高涧社区饮水安全巩固提升工程</t>
  </si>
  <si>
    <t>新建水源工程2处，提水工程1处，安装管道13.16km。</t>
  </si>
  <si>
    <t>巩固提升838人的饮水安全，其中贫困户59户218人。</t>
  </si>
  <si>
    <t>文汇、高涧社区</t>
  </si>
  <si>
    <t>冯家街道桂花社区（江家湾）饮水安全巩固提升工程</t>
  </si>
  <si>
    <t>新建蓄水池2口，新建泵房1座，安装管道20.17km。</t>
  </si>
  <si>
    <t>巩固提升684人的饮水安全，其中贫困户16户67人。</t>
  </si>
  <si>
    <t>桂花社区（江家湾）</t>
  </si>
  <si>
    <t>黄溪镇新民村饮水安全巩固提升工程</t>
  </si>
  <si>
    <t>新建水源工程9处，蓄水工程14处，安装管道49.5km。</t>
  </si>
  <si>
    <t>巩固提升1920人的饮水安全，其中贫困户42户158人。</t>
  </si>
  <si>
    <t>新民村</t>
  </si>
  <si>
    <t>白土乡三塘村饮水安全巩固提升工程</t>
  </si>
  <si>
    <t>新建取水池37口，蓄水池13口；维修整治10口；闸阀井43座、加药室43座。安装管道总长31.4km。</t>
  </si>
  <si>
    <t>巩固提升785人的饮水安全，其中贫困户26户112人。</t>
  </si>
  <si>
    <t>三塘村</t>
  </si>
  <si>
    <t>白土乡白土社区饮水安全巩固提升工程</t>
  </si>
  <si>
    <t>新建水源工程2处，蓄水工程10处，安装管道15.36km。</t>
  </si>
  <si>
    <t>巩固提升759人的饮水安全，其中贫困户51户180人。</t>
  </si>
  <si>
    <t>白土社区</t>
  </si>
  <si>
    <t>白土乡安堡村饮水安全巩固提升工程</t>
  </si>
  <si>
    <t>新建取水池38口，蓄水池10口；维修整治取水池12口，安装管道总长22.850km。</t>
  </si>
  <si>
    <t>巩固提升1106人的饮水安全，其中贫困户60户212人。</t>
  </si>
  <si>
    <t>安堡村</t>
  </si>
  <si>
    <t>杉岭乡苦竹村（1-6组）饮水安全巩固提升工程</t>
  </si>
  <si>
    <t>新建水源工程30处，蓄水工程10处，整治蓄水工程9处，安装管道56.86km。</t>
  </si>
  <si>
    <t>巩固提升1818人的饮水安全，其中贫困户66户281人。</t>
  </si>
  <si>
    <t>苦竹村（1-6组）</t>
  </si>
  <si>
    <t>黄溪镇共林村（2、3、5、6组）饮水安全巩固提升工程</t>
  </si>
  <si>
    <t>新建水源工程7处，蓄水工程3处，管道安装12.6km.</t>
  </si>
  <si>
    <t>巩固提升404人的饮水安全，其中贫困户10户37人</t>
  </si>
  <si>
    <t>共林村（2、3、5、6组）</t>
  </si>
  <si>
    <t>城东街道杉木社区（3、4组）、官坝社区（4组）饮水安全巩固提升工程</t>
  </si>
  <si>
    <t>安装管道26.49km。</t>
  </si>
  <si>
    <t>巩固提升700人的饮水安全，其中贫困户16户68人。</t>
  </si>
  <si>
    <t>杉木社区（3、4组）、官坝社区（4组）</t>
  </si>
  <si>
    <t>城西街道大庄社区饮水安全巩固提升工程</t>
  </si>
  <si>
    <t>安装供水管道总长89048m。</t>
  </si>
  <si>
    <t>巩固提升2897人的饮水安全，其中贫困户35户138人。</t>
  </si>
  <si>
    <t>大庄社区</t>
  </si>
  <si>
    <t>黑溪镇卫生厕所改造项目</t>
  </si>
  <si>
    <t>260户农户进行改厕</t>
  </si>
  <si>
    <t>改善103户388名建卡人口人居环境</t>
  </si>
  <si>
    <t>改革村、苏维村、光明村、胜地居委</t>
  </si>
  <si>
    <t>区卫健委</t>
  </si>
  <si>
    <t>市卫健委</t>
  </si>
  <si>
    <t>邻鄂镇卫生厕所改造项目</t>
  </si>
  <si>
    <t>280户农户进行改厕</t>
  </si>
  <si>
    <t>改善35户134名建卡人口人居环境</t>
  </si>
  <si>
    <t>艾坪村、高坪村、松林村、邻鄂村、沙子场居委</t>
  </si>
  <si>
    <t>中塘镇卫生厕所改造项目</t>
  </si>
  <si>
    <t>120户农户进行改厕</t>
  </si>
  <si>
    <t>改善27户73名建卡人口人居环境</t>
  </si>
  <si>
    <t>中塘社区、胜利村</t>
  </si>
  <si>
    <t>蓬东乡卫生厕所改造项目</t>
  </si>
  <si>
    <t>改善10户36名建卡人口人居环境</t>
  </si>
  <si>
    <t>麻田村、蓬勃居委</t>
  </si>
  <si>
    <t>白石镇卫生厕所改造项目</t>
  </si>
  <si>
    <t>改善15户66名建卡人口人居环境</t>
  </si>
  <si>
    <t>中河居委、凤山村</t>
  </si>
  <si>
    <t>水田乡卫生厕所改造项目</t>
  </si>
  <si>
    <t>改善17户57名建卡人口人居环境</t>
  </si>
  <si>
    <t>龙桥村、水田居委</t>
  </si>
  <si>
    <t>白土乡卫生厕所改造项目</t>
  </si>
  <si>
    <t>150户农户进行改厕</t>
  </si>
  <si>
    <t>改善37户133名建卡人口人居环境</t>
  </si>
  <si>
    <t>三塘村、白土居委</t>
  </si>
  <si>
    <t>金洞乡卫生厕所改造项目</t>
  </si>
  <si>
    <t>改善12户41名建卡人口人居环境</t>
  </si>
  <si>
    <t>杨家居委、鱼泉村</t>
  </si>
  <si>
    <t>金溪镇卫生厕所改造项目</t>
  </si>
  <si>
    <t>30户农户进行改厕</t>
  </si>
  <si>
    <t>改善33名建卡人口人居环境</t>
  </si>
  <si>
    <t>金溪镇</t>
  </si>
  <si>
    <t>水市乡卫生厕所改造项目</t>
  </si>
  <si>
    <t>160户农户进行改厕</t>
  </si>
  <si>
    <t>改善5户20名建卡人口人居环境</t>
  </si>
  <si>
    <t>大山、青龙村、水市居委</t>
  </si>
  <si>
    <t>冯家街道卫生厕所改造项目</t>
  </si>
  <si>
    <t>改善61户256名建卡贫困户人居环境</t>
  </si>
  <si>
    <t>寨子社区</t>
  </si>
  <si>
    <t>阿蓬江镇卫生厕所改造项目</t>
  </si>
  <si>
    <t>改善34户120名建卡人口人居环境</t>
  </si>
  <si>
    <t>黄莲村、大坪村、两河居委</t>
  </si>
  <si>
    <t>杉岭乡卫生厕所改造项目</t>
  </si>
  <si>
    <t>140户农户进行改厕</t>
  </si>
  <si>
    <t>改善24户110名建卡人口人居环境</t>
  </si>
  <si>
    <t>兴隆村、杉岭居委</t>
  </si>
  <si>
    <t>太极乡卫生厕所改造项目</t>
  </si>
  <si>
    <t>170户农户进行改厕</t>
  </si>
  <si>
    <t>改善26户97名建卡人口人居环境</t>
  </si>
  <si>
    <t>太河村、李子村、太极居委</t>
  </si>
  <si>
    <t>五里乡卫生厕所改造项目</t>
  </si>
  <si>
    <t>改善36户141名建卡人口人居环境</t>
  </si>
  <si>
    <t>五里社区、胡家坝村</t>
  </si>
  <si>
    <t xml:space="preserve">城东街道卫生厕所  </t>
  </si>
  <si>
    <t>60户农户进行改厕</t>
  </si>
  <si>
    <t>改善2户2名建卡人口人居环境</t>
  </si>
  <si>
    <t xml:space="preserve">城南街道卫生厕所  </t>
  </si>
  <si>
    <t>改善15户63名建卡人口人居环境</t>
  </si>
  <si>
    <t>南家坪社区</t>
  </si>
  <si>
    <t>城西街道卫生厕所改造项目</t>
  </si>
  <si>
    <t>改善2户6名建卡人口人居环境</t>
  </si>
  <si>
    <t>正阳街道卫生厕所改造项目</t>
  </si>
  <si>
    <t>改善3户12名建卡人口人居环境</t>
  </si>
  <si>
    <t>团结社区</t>
  </si>
  <si>
    <t>舟白街道卫生厕所改造项目</t>
  </si>
  <si>
    <t>改善22户75名建卡人口人居环境</t>
  </si>
  <si>
    <t>县坝社区</t>
  </si>
  <si>
    <t>石会镇卫生厕所改造项目</t>
  </si>
  <si>
    <t>改善9户34名建卡人口人居环境</t>
  </si>
  <si>
    <t>中元村、工农村</t>
  </si>
  <si>
    <t>黄溪镇卫生厕所改造项目</t>
  </si>
  <si>
    <t>改善8户34名建卡人口人居环境</t>
  </si>
  <si>
    <t>塘河村</t>
  </si>
  <si>
    <t>黎水镇卫生厕所改造项目</t>
  </si>
  <si>
    <t>50户农户进行改厕</t>
  </si>
  <si>
    <t>改善8户31名建卡人口人居环境</t>
  </si>
  <si>
    <t>黄泥村</t>
  </si>
  <si>
    <t>马喇镇卫生厕所改造项目</t>
  </si>
  <si>
    <t>70户农户进行改厕</t>
  </si>
  <si>
    <t>改善15户59名建卡人口人居环境</t>
  </si>
  <si>
    <t>濯水镇卫生厕所改造项目</t>
  </si>
  <si>
    <t>200户农户进行改厕</t>
  </si>
  <si>
    <t>改善13户50名建卡人口人居环境</t>
  </si>
  <si>
    <t>濯水镇堰塘村、桐木村</t>
  </si>
  <si>
    <t>石家镇卫生厕所改造项目</t>
  </si>
  <si>
    <t>改善8户33名建卡人口人居环境</t>
  </si>
  <si>
    <t>火石垭村</t>
  </si>
  <si>
    <t>鹅池镇卫生厕所改造项目</t>
  </si>
  <si>
    <t>90户农户进行改厕</t>
  </si>
  <si>
    <t>改善16户56名建卡人口人居环境</t>
  </si>
  <si>
    <t>方家村、治安村</t>
  </si>
  <si>
    <t>小南海镇卫生厕所改造项目</t>
  </si>
  <si>
    <t>改善7户26名建卡人口人居环境</t>
  </si>
  <si>
    <t>小南海村</t>
  </si>
  <si>
    <t>沙坝镇卫生厕所改造项目</t>
  </si>
  <si>
    <t>改善42户168名建卡人口人居环境</t>
  </si>
  <si>
    <t>西泡村、万庆村</t>
  </si>
  <si>
    <t>新华乡卫生厕所改造项目</t>
  </si>
  <si>
    <t>80户农户进行改厕</t>
  </si>
  <si>
    <t>改善11户51名建卡人口人居环境</t>
  </si>
  <si>
    <t>石钟村</t>
  </si>
  <si>
    <t>濯水镇乌杨5组洞子口至大沟便民路硬化项目</t>
  </si>
  <si>
    <t>完成便民路硬化1.2公里</t>
  </si>
  <si>
    <t>改善乌杨5组185人，贫困人口7人生产生活条件，其中贫困人口7人。</t>
  </si>
  <si>
    <t>乌杨5组</t>
  </si>
  <si>
    <t>区民宗委</t>
  </si>
  <si>
    <t>市民宗委</t>
  </si>
  <si>
    <t>少数民族发展资金</t>
  </si>
  <si>
    <t>渝财行［2019］53号关于提前下达2020年少数民族发展资金预算的通知</t>
  </si>
  <si>
    <t>濯水镇乌杨社区4组垭口田便民路硬化项目</t>
  </si>
  <si>
    <t>完成便民路硬化1公里</t>
  </si>
  <si>
    <t>改善乌杨社区4组174人，贫困人口4人生产生活条件</t>
  </si>
  <si>
    <t>乌杨社区4组</t>
  </si>
  <si>
    <t>濯水镇蒲花2组沙沟便民路硬化项目</t>
  </si>
  <si>
    <t>改善蒲花2组300人贫困人口6人生产生活条件</t>
  </si>
  <si>
    <t>蒲花2组</t>
  </si>
  <si>
    <t>鹅池镇治安村坝上便民桥建设项目</t>
  </si>
  <si>
    <t>新建便民桥一座，长6米，宽8.5米</t>
  </si>
  <si>
    <t>改善治安村125人贫困人口4人出行条件</t>
  </si>
  <si>
    <t>治安村3组</t>
  </si>
  <si>
    <t>鹅池镇治安村下坝便民路硬化建设项目</t>
  </si>
  <si>
    <t>硬化便民路1公里，宽5米</t>
  </si>
  <si>
    <t>改善鹅池社区150人贫困人口3人生产生活条件</t>
  </si>
  <si>
    <t>产业项目</t>
  </si>
  <si>
    <t>黑溪镇苏维村青菜头产业发展项目</t>
  </si>
  <si>
    <t>发展青菜头基地1500亩</t>
  </si>
  <si>
    <t>发展1500亩青菜头，带动苏维村3000人（贫困人口21人）人均增收50元以上</t>
  </si>
  <si>
    <t>苏维村</t>
  </si>
  <si>
    <t>金洞乡鱼泉村水田坝便民桥建设项目</t>
  </si>
  <si>
    <t>新建便民桥1座</t>
  </si>
  <si>
    <t>改鱼泉村善众800人，贫困人口23人生产生活条件</t>
  </si>
  <si>
    <t>鱼泉村</t>
  </si>
  <si>
    <t>蓬东乡蓬勃社区新街便民路油化项目</t>
  </si>
  <si>
    <t>新街便民路硬化0.9公里</t>
  </si>
  <si>
    <t>改善蓬勃社区2120人，贫困人口17人生产生活条件</t>
  </si>
  <si>
    <t>蓬勃社区</t>
  </si>
  <si>
    <t>蓬东乡尖山村便民路硬化项目</t>
  </si>
  <si>
    <t>硬化便民路0.5公里</t>
  </si>
  <si>
    <t>改善尖山村216人贫困人口18人生产生活条件</t>
  </si>
  <si>
    <t>尖山村</t>
  </si>
  <si>
    <t>水市乡新安村3组长八栏至伍家堡便民路硬化项目</t>
  </si>
  <si>
    <t>硬化便民路1.9公里，宽4.5米，</t>
  </si>
  <si>
    <t>改善新安村3组268人贫困人口6人生产生活条件</t>
  </si>
  <si>
    <t>新安村3组</t>
  </si>
  <si>
    <t>市级农业产业发展资金</t>
  </si>
  <si>
    <t>渝财农［2019］148号关于提前下达2020年市级农业专项资金预算指标的通知</t>
  </si>
  <si>
    <t>白石镇凤山村3组谢面坡至石家槽新建村道路工程</t>
  </si>
  <si>
    <t>新建便民路（宽4米）2.5公里</t>
  </si>
  <si>
    <t>改善凤山村198人贫困人口20人生产生活条件</t>
  </si>
  <si>
    <t>凤山村</t>
  </si>
  <si>
    <t>白石镇中河社区5组村道维修加宽建设项目</t>
  </si>
  <si>
    <t>中河社区5组维修加宽（4.5米）便民路3.5公里</t>
  </si>
  <si>
    <t>改善中河村五组258人贫困人口20人生产生活条件</t>
  </si>
  <si>
    <t>中河村</t>
  </si>
  <si>
    <t>白石镇凤山村及玉岩村产业路硬化工程</t>
  </si>
  <si>
    <t>硬化凤山村一组产业路4米宽1.5公里，玉岩村一组荆竹坪至周家0.5公里（宽4米），合计2公里</t>
  </si>
  <si>
    <t>改善凤山村一组3户18人出行，32户生产问题，其中贫困户8户。玉岩村一组99人，贫困人口32人生产生活条件</t>
  </si>
  <si>
    <t>玉岩村、凤山村</t>
  </si>
  <si>
    <t>水田乡石郞村红豆杉民族文化长寿园建设工程</t>
  </si>
  <si>
    <t>民族文化长寿园民居及附属设施改造。</t>
  </si>
  <si>
    <t>项目建成后，将会与脆红李、红豆杉等特色产业形成一二三产业融合发展格局，带动石郞村1153人贫困人口16人增收，为巩固脱贫成果，全面建成城乡融合型乡村振兴示范乡、乡村旅游示范乡打下坚实的基础。</t>
  </si>
  <si>
    <t>石郞村</t>
  </si>
  <si>
    <t>农村“三社”融合发展资金</t>
  </si>
  <si>
    <t>渝财农［2019］155号关于提前下达2020年农村三社融合发展资金预算的通知</t>
  </si>
  <si>
    <t>杉岭乡祖坟凼至新田湾便民路硬化项目</t>
  </si>
  <si>
    <t>硬化便民路长1.5公里，宽4.5米</t>
  </si>
  <si>
    <t>改善林峰社区135人贫困人口5人生产生活条件</t>
  </si>
  <si>
    <t>林峰社区</t>
  </si>
  <si>
    <t>濯水镇乌杨1组龙田至张家湾便民路硬化工程</t>
  </si>
  <si>
    <t>硬化便民路1.2公里</t>
  </si>
  <si>
    <t>改善乌杨社区300人贫困人口6人生产生活条件</t>
  </si>
  <si>
    <t>乌杨社区</t>
  </si>
  <si>
    <t>濯水镇乌杨社区6组孙正屋基下寨便民路硬化工程</t>
  </si>
  <si>
    <t>完成便民路硬化0.6公里</t>
  </si>
  <si>
    <t>改善乌杨社区180人贫困人口3人生产生活条件</t>
  </si>
  <si>
    <t>白土乡金塘村板草至呼延胎、潘家垭口便民路建设</t>
  </si>
  <si>
    <t>硬化板草至呼延胎、潘家垭口便民路2.5公里</t>
  </si>
  <si>
    <t>解决金塘村5组群众出行难问题，方便107人其中贫困户26人生活出行并降低农产品运输成本。</t>
  </si>
  <si>
    <t>白土乡金塘村</t>
  </si>
  <si>
    <t>五里乡程家大院人居环境整治</t>
  </si>
  <si>
    <t>铺设人行道7160平方米，其中新铺设程家大院连接路人行道4760平方米，改造甘溪街原有人行道2400平方米。</t>
  </si>
  <si>
    <t>改善五里乡集镇居民324户1400人的生产生活条件，其中贫困户39户152人。</t>
  </si>
  <si>
    <t>五里乡</t>
  </si>
  <si>
    <t>白石镇中河社区安置点基础设施提升工程</t>
  </si>
  <si>
    <t>中河社区新建3米宽人行步道350米</t>
  </si>
  <si>
    <t>通过改善基础设施，改善约400户1255人其中贫困人口35人生产生活条件。</t>
  </si>
  <si>
    <t>中河社区</t>
  </si>
  <si>
    <t>中塘镇胜利村7组小奄至石望坪便民路硬化工程</t>
  </si>
  <si>
    <t>路面硬化1.9公里及管涵安装等附属设施</t>
  </si>
  <si>
    <t>改善中塘镇胜利村1组、7组350人生产生活条件，其中贫困人口16人。</t>
  </si>
  <si>
    <t>胜利村7组</t>
  </si>
  <si>
    <t>石会镇高峰人居环境整治</t>
  </si>
  <si>
    <t>硬化入户路约2公里，硬化院落约10000平方米。</t>
  </si>
  <si>
    <t>改善318人（贫困人口7人）生产生活条件和人居环境，带动500亩蚕桑产业发展</t>
  </si>
  <si>
    <t>高峰村</t>
  </si>
  <si>
    <t>水市乡水市社区人居环境整治项目</t>
  </si>
  <si>
    <t>院坝整治5000平方米，连户路宽0.8米，长4000米。设标志标牌10处。新建水市社区5组便民路3公里，宽4.5米；硬化村道1公里，宽3.5米</t>
  </si>
  <si>
    <t>改善改善水市乡水市社区1、2、5组1048人生产生活条件，其中贫困人口33人。</t>
  </si>
  <si>
    <t>水市社区</t>
  </si>
  <si>
    <t>冯家街道桂花社区茶叶基地建设</t>
  </si>
  <si>
    <t>种植千亩茶树，每亩种植40株，每株补助3元；新建便民路2.5米宽，长3公里；新建耕作路约1米宽，长3公里；新建水池100立方2口。</t>
  </si>
  <si>
    <t>促进贫困人口就近就业，解决23人就业难题，发展产业增加农民收入。</t>
  </si>
  <si>
    <t>冯家街道桂花社区7组</t>
  </si>
  <si>
    <t>石家镇马脑顶村道班至大坪便民路硬化工程</t>
  </si>
  <si>
    <t>硬化便民路宽度4.5米，厚度0.2米，C30砼标准2公里</t>
  </si>
  <si>
    <t>解决了一般人口160人贫困人口22人出行难的问题</t>
  </si>
  <si>
    <t>马脑顶村2组</t>
  </si>
  <si>
    <t>水田乡便民路</t>
  </si>
  <si>
    <t>新建产业路6公里；改扩建道路6公里（含碎石路面、路肩、水沟、涵洞3处及大型回车场1个等）；部分道路硬化及增设错车道。</t>
  </si>
  <si>
    <t>发展蚕桑、特色蔬菜、食用菌等连片产业，带动138户465人贫困户实现脱贫致富，为全面建成城乡融合型乡村振兴示范乡、乡村旅游示范乡打下坚实的基础。</t>
  </si>
  <si>
    <t>水田社区、龙桥村</t>
  </si>
  <si>
    <t>白石镇蚕桑产业发展基础设施建设工程</t>
  </si>
  <si>
    <t>新建宽4米，长7.8公里产业路</t>
  </si>
  <si>
    <t>通过改善基础设施，改善约120人生产生活条件，其中贫困人口9人。</t>
  </si>
  <si>
    <t>黔江区2019年高标准农田建设项目（大宗油料基地）</t>
  </si>
  <si>
    <t>建设油料基地10000亩。</t>
  </si>
  <si>
    <t>通过项目建设，提高粮食综合生产能力，吸纳项目区600余人直接参与工程建设。项目财政投资的30﹪作为股权化资金，股权化资金的5﹪进行年度分红，分红期限5年，其中村级集体经济组织占15﹪，农户占80﹪,贫困户进行二次分红占5﹪。</t>
  </si>
  <si>
    <t>黎水镇、邻鄂镇、白石镇、沙坝镇、金洞乡、太极乡</t>
  </si>
  <si>
    <t>区农业农村委</t>
  </si>
  <si>
    <t>市农业农村委</t>
  </si>
  <si>
    <t>市级财政专项扶贫资金</t>
  </si>
  <si>
    <t>渝财预［2019］60号关于提前下达2020年均衡性等相关一般性转移支付的通知</t>
  </si>
  <si>
    <t>食用菌产业发展项目</t>
  </si>
  <si>
    <t>新发展2500亩羊肚菌基地</t>
  </si>
  <si>
    <t>羊肚菌单产达到75公斤以上，农户通过流转土地和就近务工增加收入，产业带动农户1200户以上，其中贫困户200户以上、户平增收1500元以上。</t>
  </si>
  <si>
    <t>全区30个镇乡街道</t>
  </si>
  <si>
    <t>脆红李标准示范园建设项目</t>
  </si>
  <si>
    <t>建设以脆红李为主的优质李标准示范园400亩</t>
  </si>
  <si>
    <t>建成以脆红李为主的优质李标准示范园400亩，成为全区脆红李产业发展的展示基地。带动农户140户以上，其中贫困户15户，户均增收1500元。</t>
  </si>
  <si>
    <t>中塘镇、水田乡、沙坝镇等乡镇街道</t>
  </si>
  <si>
    <t>猕猴桃智慧农业示范园建设项目</t>
  </si>
  <si>
    <t>建设50亩猕猴桃智慧农业标准示范园，包含避雨大棚、全自动水肥一体化工程。</t>
  </si>
  <si>
    <t>猕猴桃单产量1500斤以上，向全区进行推广示范。通过流转土地和就近务工增加收入，产业带动农户20户增收，其中贫困户5户年增收4万元。</t>
  </si>
  <si>
    <t>黔江区2020年渔业增殖放流项目</t>
  </si>
  <si>
    <t>在区内主要水域投放各类鱼种100万尾以上</t>
  </si>
  <si>
    <t>可带动沿江500多群众通过捕捞江河鱼类增收，户均增收5000元以上。其中建卡贫困人口200人，建卡渔民6户24人。</t>
  </si>
  <si>
    <t>阿蓬江沿线乡镇街道</t>
  </si>
  <si>
    <t>黔江区烤烟产业扶持项目</t>
  </si>
  <si>
    <t>开展施用农家肥、生物防控、优化结构等种植烤烟25000亩。对烘烤场、育苗大棚、烤房设施、人工影响天气站、烤烟路等配套基础设施维修。</t>
  </si>
  <si>
    <t>通过发展25000亩烤烟产业，预计实现产值0.9亿元，预计实现烟叶税1900余万，带动农户务工800余人，预计解决贫困人口100人以上就业和增加收益。</t>
  </si>
  <si>
    <t>水市、阿蓬江、濯水、白土乡、鹅池镇、邻鄂镇、新华乡、石家镇、马喇镇、正阳街道、小南海镇、舟白街道、中塘镇、蓬东乡、水田乡、金洞乡</t>
  </si>
  <si>
    <t>股权化改革项目</t>
  </si>
  <si>
    <t>主要支持生态特色效益农业和休闲农业与乡村旅游发展。优先选择产出效益高、产业带动强、履约分红能力强的项目，对入选项目购置、租赁或修建产业发展必要的设施设备、良种引进、良法推广、购买农资、农产品加工及销售链构建等安排资金，按股权化改革实施办法明确的持股比例，由业主、村级集体、贫困户分别持股分红。</t>
  </si>
  <si>
    <t>项目实施业主为农业企业的财政补助资金按50:40:10实施股权化改革，其中村集体经济组织占比10%，每年按照持股金额的6%实行固定分红，项目实施完成即可实现年分红达12万元以上，带动贫困人口100人增收。</t>
  </si>
  <si>
    <t>全区30个街道镇乡</t>
  </si>
  <si>
    <t>马喇镇香树村马鹿塘至大垭口道路维修工程</t>
  </si>
  <si>
    <t>维修里程3.1公里，路基宽度4.5米</t>
  </si>
  <si>
    <t>改善改善马喇镇香树村、印合村（社区）1500余人生产生活条件，其中贫困人口88人。</t>
  </si>
  <si>
    <t>香树村马鹿塘</t>
  </si>
  <si>
    <t>区交通局</t>
  </si>
  <si>
    <t>市交通局</t>
  </si>
  <si>
    <t>马喇镇香树村马鹿塘至大垭口路面硬化工程</t>
  </si>
  <si>
    <t>硬化村道4.5公里，路基宽度4.5米</t>
  </si>
  <si>
    <t>黔江区2020年度扶贫小额信贷到户贷款贴息补助</t>
  </si>
  <si>
    <t>累计发放扶贫小额贷款6000户25000万元</t>
  </si>
  <si>
    <t>带动增加6000户建档立卡贫困户经济收入1500万元、受益建档立卡贫困户5000户、受益建档立卡贫困户满意度100%</t>
  </si>
  <si>
    <t>全区各乡镇街道村（居）小组</t>
  </si>
  <si>
    <t>区扶贫办</t>
  </si>
  <si>
    <t>市扶贫办</t>
  </si>
  <si>
    <t>黔江区2020年易地扶贫搬迁贴息资金</t>
  </si>
  <si>
    <t>完成全区9250人贫困人口易地扶贫搬迁基础设施建设，确保贫困人口“一步搬进新房子，快步过上好日子”。</t>
  </si>
  <si>
    <t>全区30个乡镇街道</t>
  </si>
  <si>
    <t>黔江区2020年蚕桑蚕业发展项目</t>
  </si>
  <si>
    <t>新建桑园10250亩，调苗615万株。桑园管理肥料补助946吨，配套养蚕设施建设3000余个，新建小蚕共育室25个，升级改造小蚕共育室设施设备267个，蚕桑病虫害统防统治补贴预计200万公斤，小蚕共育补贴预计6万张，养蚕专业大户培育预计40余户，低效桑园改造1500余亩，千担村万担镇建设200万元。蚕桑生产必要的工作经费，蚕桑机械化建设等</t>
  </si>
  <si>
    <t>全区发展蚕桑产业21个基地乡镇135个基地村，直接带动建卡贫困户548户栽桑养蚕，辐射带动就近60%左右的建卡贫困户土地流转和就近务工，将蚕桑产业作为减贫带贫的主导产业，增加农户收入，带动贫困人口就业创业发展，巩固脱贫成果。在生态建设方面，解决我区农村地区石漠化治理难题，充分利用土地资源，减少水土流失。</t>
  </si>
  <si>
    <t>阿蓬江镇, 白石镇, 白土乡, 鹅池镇, 黑溪镇, 黄溪镇, 金洞乡, 金溪镇, 黎水镇, 马喇镇, 蓬东乡, 沙坝镇, 杉岭乡, 石会镇, 石家镇, 水田乡, 太极乡, 五里乡, 新华乡, 中塘镇, 濯水镇</t>
  </si>
  <si>
    <t>区林业局</t>
  </si>
  <si>
    <t>市林业局</t>
  </si>
  <si>
    <t>黔江区2020年选聘贫困户作为生态护林员项目</t>
  </si>
  <si>
    <t>选聘贫困人员760人作为护林员，按人均5000元/年的标准对选聘的护林员进行补助。</t>
  </si>
  <si>
    <t>选聘贫困人员760人作为护林员。提高贫困人员收入，巩固脱贫攻坚成果。</t>
  </si>
  <si>
    <t>全区30个有生态护林员需求的乡镇街道</t>
  </si>
  <si>
    <t>生猪产业扶贫增收项目</t>
  </si>
  <si>
    <t>新建保种场20个，饲养母猪2000头以上，改扩建圈舍1万平方米</t>
  </si>
  <si>
    <t>保障市场供应，助推群众增收。年提供猪苗3万头以上，增加50人务工、带动贫困户60户养猪；群众参与项目的监督实施。</t>
  </si>
  <si>
    <t>全区各街道镇乡、各村</t>
  </si>
  <si>
    <t>区畜牧技术服务中心</t>
  </si>
  <si>
    <t>市畜牧技术服务中心</t>
  </si>
  <si>
    <t>肉鸡产业扶贫增收项目</t>
  </si>
  <si>
    <t>改扩建圈舍500平方米，育雏5万羽</t>
  </si>
  <si>
    <t>带动群众增收，替代猪肉保供。新建1个养殖场，带动25户贫困户、面上25户发展肉鸡产业，带动贫困户参与项目的监督实施。</t>
  </si>
  <si>
    <t>蓬东乡蓬勃居委</t>
  </si>
  <si>
    <t>黔江区扶贫气象服务项目</t>
  </si>
  <si>
    <t>加大天气预报服务；有针对性地做好自然灾害预防工作；免受极端气候造成的经济损失，为农民创造经济效益提供天气保障，巩固脱贫攻坚成果。</t>
  </si>
  <si>
    <t>让群众和贫困群众及时了解黔江区未来24小时和48小时天气预报，方便安排生产生活及农事活动，减低和预防恶劣天气对人民生产生活造成影响；巩固脱贫攻坚成果。受益人口为全区农村人口，其中贫困人口44844人。</t>
  </si>
  <si>
    <t>黔江区</t>
  </si>
  <si>
    <t>区气象局</t>
  </si>
  <si>
    <t>市气象局</t>
  </si>
  <si>
    <t>黔江区2020年产业到户补助资金</t>
  </si>
  <si>
    <t>对发展产业的建卡贫困户进行补助，标准为0.3万元/户。</t>
  </si>
  <si>
    <t>带动3300户贫困户通过发展产业实现增收，充分激发贫困户内生动力，促进贫困户长期稳定脱贫，建立巩固脱贫成果长效机制，确保高质量打赢打好脱贫攻坚战。</t>
  </si>
  <si>
    <t>第二批</t>
  </si>
  <si>
    <t>2020年贫困人口就业扶持资金</t>
  </si>
  <si>
    <t>对全区建档立卡贫困人口5000户（不包享受产业扶持的贫困户）进行就业帮扶扶持，扶持标准为3000元/户，缓解受疫情影响的贫困户外出就业的困难。</t>
  </si>
  <si>
    <t>新冠肺炎疫情防控期间，全区受新冠疫情影响有就业困难的贫困户约5000户进行就业帮扶，缓解受疫情影响的贫困户外出就业的困难。</t>
  </si>
  <si>
    <t>“四好农村路”市级补助资金</t>
  </si>
  <si>
    <t>渝财建[2019]286号关于下达2019年“四好农村路”市级补助资金（第三批）的通知</t>
  </si>
  <si>
    <t>公益性岗位资金（新冠肺炎疫情防控）</t>
  </si>
  <si>
    <t>全区拟开发临时防疫公益性岗位418个即209个有扶贫工作任务的村（社区）每个村（社区）2个临时防疫公益岗位。</t>
  </si>
  <si>
    <t>新冠肺炎疫情防控期间，全区拟开发临时防疫公益性岗位418个即209个有扶贫工作任务的村（社区）每个村（社区）2个临时防疫公益岗位。</t>
  </si>
  <si>
    <t>累计发放扶贫小额贷款6000户25000万元。</t>
  </si>
  <si>
    <t>带动增加6000户建档立卡贫困户经济收入1500万元、受益建档立卡贫困户13500人、受益建档立卡贫困户满意度100%。</t>
  </si>
  <si>
    <t>市级农业专项资金</t>
  </si>
  <si>
    <t>李家溪食用菌菌种场附属工程</t>
  </si>
  <si>
    <t>食用菌菌种场滑坡治理、何家沟安置区公路桥加宽、动力电安装。</t>
  </si>
  <si>
    <t>通过附属工程建设，更好地保障李家溪410户1526人贫困人口的后续产业发展，带动搬迁户发展后续食用菌产业，达到搬得出，稳得住，能致富的目标。</t>
  </si>
  <si>
    <t>城南街道李家溪</t>
  </si>
  <si>
    <t>蓬东乡尖山村扶贫产业（茶叶）基础设施配套项目</t>
  </si>
  <si>
    <t>新建2.5米宽茶园产业路5600米，新建1米宽茶园耕作路8900米，新建5立方米蓄水池10座，10立方米蓄水池2座，新建排水沟600米，新建取水管道3000米。</t>
  </si>
  <si>
    <t>建成高标准茶园600亩，带动周围群众发展产业增收，带动40余人建卡贫困人口就业增收。</t>
  </si>
  <si>
    <t>蓬东乡尖山村</t>
  </si>
  <si>
    <t>蓬东乡尖山村扶贫产业（茶叶）种苗资金</t>
  </si>
  <si>
    <t>茶叶种苗300亩。</t>
  </si>
  <si>
    <t>带动120余人务工，其中7名建卡贫困户务工，9户贫困户流转土地。</t>
  </si>
  <si>
    <t>2020年农村房屋整治及环境提升项目</t>
  </si>
  <si>
    <t>完成1100户农村房屋整治，含房屋破损整治、室内厨房、厕所整治、三格式化粪池安置、庭院净化、硬化等环境提升。</t>
  </si>
  <si>
    <t>完成1100户（贫困户86户）农村房屋整治，含房屋破损整治、室内厨房、厕所整治、三格式化粪池安置、庭院净化、硬化等环境提升，改善居住环境。</t>
  </si>
  <si>
    <t>各相关乡镇街道</t>
  </si>
  <si>
    <t>区住房和城乡建委</t>
  </si>
  <si>
    <t>市住房和城乡建委</t>
  </si>
  <si>
    <t>2020年农村危房改造项目</t>
  </si>
  <si>
    <t>完成现存71户C、D级危房改造。</t>
  </si>
  <si>
    <t>完成现存71户C、D级危房改造（其中建卡贫困户8户，低保户27户、农村分散供养特困人员9户，贫困边缘户2户，残疾人户5户，一般户20户），确保全面实现“两不愁三保障”。</t>
  </si>
  <si>
    <t>杉岭乡兴隆村6、7组王河坝至马达岭路面硬化工程</t>
  </si>
  <si>
    <t>硬化村道公路4.816公里，路基宽度4.5米、20cm厚C25水泥砼路面。</t>
  </si>
  <si>
    <t>改善杉岭乡兴隆村6，7组103户430人人出行和生产生活条件，其中贫困人口15户65人。</t>
  </si>
  <si>
    <t>黔江区杉岭乡兴隆村6、7组</t>
  </si>
  <si>
    <t>2020.05-12</t>
  </si>
  <si>
    <t>车辆购置税收入补助地方资金</t>
  </si>
  <si>
    <t>渝财建[2019]369号关于提前下达2020年车辆购置税收入补助地方资金（第一批）的通知</t>
  </si>
  <si>
    <t>第三批</t>
  </si>
  <si>
    <t>杉岭乡枫香村1组弯弯户至河脚路面硬化工程</t>
  </si>
  <si>
    <t>硬化村道公路0.869公里，路基宽度4.5米、20cm厚C25水泥砼路面。</t>
  </si>
  <si>
    <t>改善杉岭乡枫香村1组42户125人出行和生产生活条件，其中贫困人口14人。</t>
  </si>
  <si>
    <t>黔江区杉岭乡枫香村1组</t>
  </si>
  <si>
    <t>中塘镇兴泉村10组姚坪至矿山路面硬化工程</t>
  </si>
  <si>
    <t>硬化村道公路1.296公里，路基宽度4.5-7.5米、20cm厚C25水泥砼路面。</t>
  </si>
  <si>
    <t>改善兴泉村11组320人出行和生产生活条件（其中贫困人口37人）。</t>
  </si>
  <si>
    <t>黔江区中塘乡兴泉村10组</t>
  </si>
  <si>
    <t>中塘镇胜利村2组小村至瓜子胎路面硬化工程</t>
  </si>
  <si>
    <t>硬化村道公路0.95公里，路基宽度4.5米、20cm厚C25水泥砼路面。</t>
  </si>
  <si>
    <t>改善胜利村2组65人出行和生产生活条件（其中贫困人口3人）。</t>
  </si>
  <si>
    <t>黔江区中塘乡胜利村2组</t>
  </si>
  <si>
    <t>小南海镇双岩村5组大河沟至花岩子路面硬化工程</t>
  </si>
  <si>
    <t>硬化村道公路4.506公里，路基宽度4.5米、20cm厚C25水泥砼路面。</t>
  </si>
  <si>
    <t>改善小南海镇双岩村村5组 35 户130人出行和生产生活条件，其中贫困户 9 户 38人。</t>
  </si>
  <si>
    <t>黔江区小南海双岩村5组</t>
  </si>
  <si>
    <t>小南海镇荆竹村5组杉王庙至杨辉家路面硬化工程</t>
  </si>
  <si>
    <t>硬化村道公路3.04公里，路基宽度4.5米、20cm厚C25水泥砼路面。</t>
  </si>
  <si>
    <t>改善小南海镇镇荆竹村3组组 59户 245 人出行和生产生活条件，其中贫困户12户 52 人。</t>
  </si>
  <si>
    <t>黔江区小南海荆竹村5组</t>
  </si>
  <si>
    <t>小南海镇新建村2组土地槽至乌鸡坪路面硬化工程</t>
  </si>
  <si>
    <t>硬化村道公路3.942公里，路基宽度4.5米、20cm厚C25水泥砼路面。</t>
  </si>
  <si>
    <t>改善小南海镇新建村2组 28 户 120 人出行和生产生活条件，其中贫困户9户 37 人。</t>
  </si>
  <si>
    <t>黔江区小南海新建村2组</t>
  </si>
  <si>
    <t>黎水镇黎水村3组牛角丘至小槽垭口路面硬化工程</t>
  </si>
  <si>
    <t>硬化村道公路1.028公里，路基宽度4.5米、20cm厚C25水泥砼路面。</t>
  </si>
  <si>
    <t>改善黎水镇黎水村3组100人出行和生产生活条件，其中贫困人口31人。</t>
  </si>
  <si>
    <t>黔江区黎水镇黎水村3组</t>
  </si>
  <si>
    <t>黎水镇竹园村8组阮家垭口至田坎上路面硬化工程</t>
  </si>
  <si>
    <t>硬化村道公路4.005公里，路基宽度4.5米、20cm厚C25水泥砼路面。</t>
  </si>
  <si>
    <t>改善黎水镇黎水村3组150人出行和生产生活条件，其中贫困人口28人。</t>
  </si>
  <si>
    <t>黔江区黎水镇竹园村8组</t>
  </si>
  <si>
    <t>黄溪镇新民村5、6组上林场至下林场路面硬化工程</t>
  </si>
  <si>
    <t>硬化村道公路3.424公里，路基宽度4.5米、20cm厚C25水泥砼路面。</t>
  </si>
  <si>
    <t>改善黄溪镇新民村5、6组248人出行和生产生活条件，其中贫困人口29人，助推蚕桑产业发展。</t>
  </si>
  <si>
    <t>黔江区黄溪镇新民村5、6组</t>
  </si>
  <si>
    <t>黄溪镇茶山村1组转堡至干坝子路面硬化工程</t>
  </si>
  <si>
    <t>硬化村道公路3.54公里，路基宽度4.5米、20cm厚C25水泥砼路面。</t>
  </si>
  <si>
    <t>改善黄溪镇茶山村1组197人出行和生产生活条件，其中贫困人口11人，助推花椒产业发展。</t>
  </si>
  <si>
    <t>黔江区黄溪镇茶山村1组</t>
  </si>
  <si>
    <t>黄溪镇共林村1组荆竹林至大坡路面硬化工程</t>
  </si>
  <si>
    <t>硬化村道公路3.212公里，路基宽度4.5米、20cm厚C25水泥砼路面。</t>
  </si>
  <si>
    <t>改善黄溪镇共林村1组42人出行和生产生活条件，其中贫困人口5人，助推蚕桑产业发展。</t>
  </si>
  <si>
    <t>黔江区黄溪镇共林村1组</t>
  </si>
  <si>
    <t>白石镇龙池村1组张华垭口至岩边路面硬化工程</t>
  </si>
  <si>
    <t>硬化村道公路4.967公里，路基宽度4.5米、20cm厚C25水泥砼路面。</t>
  </si>
  <si>
    <t>改善白石镇龙池村1组344人出行和生产生活条件，其中贫困人口63人。</t>
  </si>
  <si>
    <t>黔江区白石镇龙池村1组</t>
  </si>
  <si>
    <t>白石镇九龙村2组青龙堡至石场路面硬化工程</t>
  </si>
  <si>
    <t>硬化村道公路4.051公里，路基宽度4.5米、20cm厚C25水泥砼路面。</t>
  </si>
  <si>
    <t>改善白石镇九龙村2组330人出行和生产生活条件，其中贫困人口 55 人。</t>
  </si>
  <si>
    <t>黔江区白石镇九龙村2组</t>
  </si>
  <si>
    <t>白石镇复兴村7组猪庄盖至凤山村4组水厂路面硬化工程</t>
  </si>
  <si>
    <t>硬化村道公路2.255公里，路基宽度4.5米、20cm厚C25水泥砼路面。</t>
  </si>
  <si>
    <t>改善白石镇复兴村7组、凤山村4组336人出行和生产生活条件，其中贫困人口 42人。</t>
  </si>
  <si>
    <t>黔江区白石镇复兴村，凤山村7，4组</t>
  </si>
  <si>
    <t>白石镇九龙村2组刺坪至团堡路面硬化工程</t>
  </si>
  <si>
    <t>硬化村道公路2.018公里，路基宽度4.5米、20cm厚C25水泥砼路面。</t>
  </si>
  <si>
    <t>改善白石镇九龙村2组257人出行和生产生活条件，其中贫困人口 30 人。</t>
  </si>
  <si>
    <t>白石镇龙池村2组大坪至黄溪边界路面硬化工程</t>
  </si>
  <si>
    <t>硬化村道公路5.163公里，路基宽度4.5米、20cm厚C25水泥砼路面。</t>
  </si>
  <si>
    <t>改善白石镇龙池村2组326人出行和生产生活条件，其中贫困人口 72 人。</t>
  </si>
  <si>
    <t>黔江区白石镇龙池村2组</t>
  </si>
  <si>
    <t>城南街道牛郎居委5组八角庙至六合沟路面硬化工程</t>
  </si>
  <si>
    <t>硬化村道公路1.662公里，路基宽度4.5米、20cm厚C25水泥砼路面。</t>
  </si>
  <si>
    <t>改善城南镇街道牛郎社区5组56户221人出行和生产生活条件，其中贫困户5户、人口12人。</t>
  </si>
  <si>
    <t>黔江区城南街道牛郎居委5组</t>
  </si>
  <si>
    <t>城南街道一心居委2组干田至雷打树垭口路面硬化工程</t>
  </si>
  <si>
    <t>硬化村道公路3.836公里，路基宽度4.5米、20cm厚C25水泥砼路面。</t>
  </si>
  <si>
    <t>改善城南镇街道一心社区2组85户345人出行和生产生活条件，其中贫困户6户、人口28人。</t>
  </si>
  <si>
    <t>黔江区城南街道一心居委2组</t>
  </si>
  <si>
    <t>城南街道南沟居委5组冬瓜岭至冬瓜岭道路工程</t>
  </si>
  <si>
    <t>新建村道公路0.315公里，路基宽度4.5米、8cm厚泥结碎石路面。</t>
  </si>
  <si>
    <t>改善城南镇街道南沟社区5组24户103人出行和生产生活条件，其中贫困户1户、人口3人。</t>
  </si>
  <si>
    <t>黔江区城南街道南沟居委5组</t>
  </si>
  <si>
    <t>金洞乡鱼泉村6组小溪沟至黎坪路面硬化工程</t>
  </si>
  <si>
    <t>硬化村道公路3.018公里，路基宽度4.5米、20cm厚C25水泥砼路面</t>
  </si>
  <si>
    <t>该项目的实施，将有效改善金洞乡鱼泉村6组180余人出行和生产生活条件，其中贫困人口24人</t>
  </si>
  <si>
    <t>黔江区金洞乡鱼泉村村民6组</t>
  </si>
  <si>
    <t>阿蓬江镇彭家村3组香沟至烟头路面硬化工程</t>
  </si>
  <si>
    <t>硬化村道公路1.128公里，路基宽度4.5米、20cm厚C25水泥砼路面。</t>
  </si>
  <si>
    <t>改善阿蓬江镇彭家村3、5组7户105人生产生活条件，其中贫困人口7户21人解决出行难问题，保障贫困农村有效脱贫，巩固脱贫成果通过改善贫困村的道路落后状况，确保达到农村通小组通畅率80%和通达率100%。</t>
  </si>
  <si>
    <t>黔江区阿蓬江镇彭家村3组</t>
  </si>
  <si>
    <t>阿蓬江镇漠河村1组、大坪村3组渡口湾至漠河溪路面硬化工程</t>
  </si>
  <si>
    <t>硬化村道公路1.182公里，路基宽度4.5米、20cm厚C25水泥砼路面。</t>
  </si>
  <si>
    <t>改善阿蓬江镇漠河村1、大坪村组115户352人生产生活条件，其中贫困人口21户86人解决出行难问题，保障贫困农村有效脱贫，巩固脱贫成果通过改善贫困村的道路落后状况，确保达到农村通小组通畅率80%和通达率100%。</t>
  </si>
  <si>
    <t>黔江区阿蓬江镇漠河村，大坪村1，3组</t>
  </si>
  <si>
    <t>阿蓬江镇细水村1、2组老学校至大园子路面硬化工程</t>
  </si>
  <si>
    <t>硬化村道公路1.5公里，路基宽度4.5米、20cm厚C25水泥砼路面。</t>
  </si>
  <si>
    <t>改善阿蓬江镇细水村1、2组26户86人生产生活条件，其中贫困人口5户17人解决出行难问题，保障贫困农村有效脱贫，巩固脱贫成果通过改善贫困村的道路落后状况，确保达到农村通小组通畅率80%和通达率100%。</t>
  </si>
  <si>
    <t>黔江区阿蓬江镇细水村1、2组</t>
  </si>
  <si>
    <t>阿蓬江镇青杠村2组、黄连村4组水财沟至坨家山路面硬化工程</t>
  </si>
  <si>
    <t>硬化村道公路2.322公里，路基宽度4.5米、20cm厚C25水泥砼路面。</t>
  </si>
  <si>
    <t>改善阿蓬江镇青杠村1、2组，黄连村4组95户326人生产生活条件，其中贫困人口11户42人解决出行难问题，保障贫困农村有效脱贫，巩固脱贫成果通过改善贫困村的道路落后状况，确保达到农村通小组通畅率80%和通达率100%。</t>
  </si>
  <si>
    <t>黔江区阿蓬江镇青杠村，黄连村2，4组</t>
  </si>
  <si>
    <t>五里乡海洋村1、4组绿豆坨至大树湾路面硬化工程</t>
  </si>
  <si>
    <t>硬化村道公路2.491公里，路基宽度4.5米、20cm厚C25水泥砼路面。</t>
  </si>
  <si>
    <t>改善五里乡海洋村1.2.4组240余户800余人的生产生活条件，其中贫困户23户96人。</t>
  </si>
  <si>
    <t>黔江区五里乡海洋村5组</t>
  </si>
  <si>
    <t>鹅池镇杜家村3组梅猴溪垭口至楼子坪路面硬化工程</t>
  </si>
  <si>
    <t>硬化村道公路2.215公里，路基宽度4.5米、20cm厚C25水泥砼路面。</t>
  </si>
  <si>
    <t>该路建设完工后可以改善杜家村、学堂居委180户650余人的快捷出行，带动贫困户56户252人脱贫致富。</t>
  </si>
  <si>
    <t>黔江区鹅池镇杜家村3组</t>
  </si>
  <si>
    <t>鹅池镇方家村4、5组刘家至甘堡上路面硬化工程</t>
  </si>
  <si>
    <t>硬化村道公路1.883公里，路基宽度4.5米、20cm厚C25水泥砼路面。</t>
  </si>
  <si>
    <t>该路建设完工后可以解决方家村123户326余人的快捷出行，带动贫困户32户68人脱贫致富。</t>
  </si>
  <si>
    <t>黔江区鹅池镇方家村4、5组</t>
  </si>
  <si>
    <t>鹅池镇方家村2、3组冉教至冷草坨路面硬化工程</t>
  </si>
  <si>
    <t>硬化村道公路2.848公里，路基宽度4.5米、20cm厚C25水泥砼路面。</t>
  </si>
  <si>
    <t>该路建设完工后可以解决方家村、杜家村、学堂居委223户876余人的快捷出行是鹅池镇重要的村联网路，带动贫困户86户352人脱贫致富。</t>
  </si>
  <si>
    <t>黔江区鹅池镇方家村2、3组</t>
  </si>
  <si>
    <t>鹅池镇鹅池社区4组风垭至堡上新建道路工程</t>
  </si>
  <si>
    <t>新建村道公路2.32公里，路基宽度4.5米、8cm厚泥结碎石路面。</t>
  </si>
  <si>
    <t>该路建设完工后可以鹅池社区65户196余人的快捷出行，带动贫困户25户63人脱贫致富。</t>
  </si>
  <si>
    <t>黔江区鹅池镇鹅池社区4组</t>
  </si>
  <si>
    <t>石家镇火石垭村2组黄家至蔡家垭口路面硬化工程</t>
  </si>
  <si>
    <t>硬化村道公路2.382公里，路基宽度4.5米、20cm厚C25水泥砼路面。</t>
  </si>
  <si>
    <t>改善石家镇火石垭村2组530余人出行和生产生活条件，其中贫困人口72人。</t>
  </si>
  <si>
    <t>黔江区石家镇火石垭村2组</t>
  </si>
  <si>
    <t>石家镇茶溪村3组垭口堡河沟盖板涵建设工程</t>
  </si>
  <si>
    <t>新建1-4.9米（长）钢筋混凝土盖板涵。</t>
  </si>
  <si>
    <t>改善石家镇茶溪村2，3组,340人出行和生产生活条件，其中贫困人口48人。</t>
  </si>
  <si>
    <t>黔江区石家镇茶溪村3组</t>
  </si>
  <si>
    <t>黑溪镇百合居委1、2组大地坝至鲤鱼池路面硬化工程</t>
  </si>
  <si>
    <t>硬化村道公路1.601公里，路基宽度4.5米、20cm厚C25水泥砼路面。</t>
  </si>
  <si>
    <t>改善黑溪镇街道白合居委1、2组612人出行和生产生活条件，其中贫困人口28人。</t>
  </si>
  <si>
    <t>黔江区黑溪镇百合居委1、2组</t>
  </si>
  <si>
    <t>黑溪镇苏维村1组里头河大桥至2组龙迁子路面硬化工程</t>
  </si>
  <si>
    <t>硬化村道公路4.132公里，路基宽度4.5米、20cm厚C25水泥砼路面。</t>
  </si>
  <si>
    <t>改善黑溪镇街道苏维村1、2组524人出行和生产生活条件，其中贫困人口45人。</t>
  </si>
  <si>
    <t>黔江区黑溪镇苏维村1、2组</t>
  </si>
  <si>
    <t>沙坝镇三台村4組插秧坪至平石板路面硬化工程</t>
  </si>
  <si>
    <t>硬化村道公路1.943公里，路基宽度4.5米、20cm厚C25水泥砼路面。</t>
  </si>
  <si>
    <t>改善沙坝镇三台村4组67户249人出行和生产生活条件，其中贫困户12户43人。</t>
  </si>
  <si>
    <t>黔江区沙坝镇三台村4组</t>
  </si>
  <si>
    <t>沙坝镇三台村5组平石板至寨子上路面硬化工程</t>
  </si>
  <si>
    <t>硬化村道公路2.247公里，路基宽度4.5米、20cm厚C25水泥砼路面。</t>
  </si>
  <si>
    <t>改善沙坝镇三台村3组94户338人出行和生产生活条件，其中贫困户25户87人。</t>
  </si>
  <si>
    <t>黔江区沙坝镇三台村5组</t>
  </si>
  <si>
    <t>石会镇会西村4、5、6组丛木林至斑竹林路面硬化工程</t>
  </si>
  <si>
    <t>硬化村道公路3.415公里，路基宽度4.5米、20cm厚C25水泥砼路面。</t>
  </si>
  <si>
    <t>改善改善石会镇会西4、5、6组109人生产生活条件，其中贫困人口11人。</t>
  </si>
  <si>
    <t>黔江区石会镇会西村4、5、6组</t>
  </si>
  <si>
    <t>邻鄂镇艾坪村1组会省坝至会省坝路面硬化工程</t>
  </si>
  <si>
    <t>硬化村道公路1.315公里，路基宽度4.5米、20cm厚C25水泥砼路面。</t>
  </si>
  <si>
    <t>改善邻鄂镇艾坪村1组66户，273人出行和生产生活条件，其中贫困人口5户，24人。</t>
  </si>
  <si>
    <t>黔江区邻鄂镇艾坪村1组</t>
  </si>
  <si>
    <t>城西街道洞塘居委7、8、9组任家大坪至人行地路面硬化工程</t>
  </si>
  <si>
    <t>硬化村道公路4.421公里，路基宽度4.5米、20cm厚C25水泥砼路面。</t>
  </si>
  <si>
    <t>改善城西街道洞塘居委7、8、9组73户292人出行和生产生活条件，其中贫困人口2户7人。</t>
  </si>
  <si>
    <t>黔江区城西街道洞塘居委7、8、9组</t>
  </si>
  <si>
    <t>城西街道洞塘居委7、8、9组人行地至城南界路面硬化工程</t>
  </si>
  <si>
    <t>硬化村道公路4.314公里，路基宽度4.5米、20cm厚C25水泥砼路面。</t>
  </si>
  <si>
    <t>城西街道迎宾居委7、8、9、10组路面硬化工程</t>
  </si>
  <si>
    <t>硬化村道公路3.224公里，路基宽度4.5米、20cm厚C25水泥砼路面。</t>
  </si>
  <si>
    <t>改善城西街道洞塘居委7、8、9、10组430户290户2200人出行和生产生活条件，其中贫困人口7户28人。</t>
  </si>
  <si>
    <t>黔江区城西街道迎宾居委7、8、9、10组</t>
  </si>
  <si>
    <t>冯家街道白腊村1、2组石郎村至双龙窄路面改造工程</t>
  </si>
  <si>
    <t>改造村道公路3.551公里，弯道加宽、增设错车道、20cm厚C25水泥砼路面。</t>
  </si>
  <si>
    <t>改善冯家街道柏腊村1、2组  480 人出行和生产条件，其中贫困人口96人。</t>
  </si>
  <si>
    <t>黔江区冯家街道白腊村1、2组</t>
  </si>
  <si>
    <t>舟白街道丛山村1组槽底至小槽路面硬化工程</t>
  </si>
  <si>
    <t>硬化村道公路1.953公里，路基宽度4.5米、20cm厚C25水泥砼路面。</t>
  </si>
  <si>
    <t>改善舟白街道丛山村1组70人出行和生产生活条件，其中贫困人口19人。</t>
  </si>
  <si>
    <t>黔江区舟白街道丛山村1组</t>
  </si>
  <si>
    <t>舟白街道箭坝居委1、6、7组风井至煤场路面硬化工程</t>
  </si>
  <si>
    <t>硬化村道公路3.024公里，路基宽度4.5米、20cm厚C25水泥砼路面。</t>
  </si>
  <si>
    <t>改善舟白街道箭坝居委1、6、7组497人出行和生产生活条件，其中贫困人口27人。</t>
  </si>
  <si>
    <t>黔江区舟白街道箭坝居委1、6、7组</t>
  </si>
  <si>
    <t>新希望生猪养殖现代农业园产业路石家段（路基部分）</t>
  </si>
  <si>
    <t>改造村道公路2公里，全线拓宽至6.5米、8cm厚泥结碎石路面。</t>
  </si>
  <si>
    <t>带动生猪产业发展，改善石家镇火石垭村1组200人生产生活条件，其中贫困人口23人。</t>
  </si>
  <si>
    <t>黔江区石家镇火石垭村1组</t>
  </si>
  <si>
    <t>新希望生猪养殖现代农业园产业路新华段（路基部分）</t>
  </si>
  <si>
    <t>改造村道公路3公里，全线拓宽至6.5米、8cm厚泥结碎石路面。</t>
  </si>
  <si>
    <t>带动生猪产业发展，改善新华乡艾子村5组252人生产生活条件，其中贫困人口15人。</t>
  </si>
  <si>
    <t>黔江区新华乡艾子村5组</t>
  </si>
  <si>
    <t>中塘镇兴泉居委7组老鸦洞至孙家院子路面硬化工程</t>
  </si>
  <si>
    <t>硬化村道公路1公里，路基宽度4.5米、20cm厚C25水泥砼路面。</t>
  </si>
  <si>
    <t>改善中塘镇兴泉居委7组112人生产生活条件，其中贫困人口98人。</t>
  </si>
  <si>
    <t>中塘镇兴泉居委7组</t>
  </si>
  <si>
    <t>小南海镇新建村走马坝道路工程</t>
  </si>
  <si>
    <t>改建村道公路0.5公里，路基宽度6.5米，沥青砼路面。</t>
  </si>
  <si>
    <t>提升基础设施建设，改善人居环境条件，改善105户449人生产生活条件，其中贫困人口5户17人。</t>
  </si>
  <si>
    <t>小南海镇新建村</t>
  </si>
  <si>
    <t>寨子社区村组道路新建及硬化项目</t>
  </si>
  <si>
    <t>按路幅宽度4.5米左右，路基宽度4.5米，新建或硬化社区村组道路、断头路约4公里，全面连通社区村组道路。</t>
  </si>
  <si>
    <t>方便寨子社区600余户，2500余人出行，其中贫困户55户222人。</t>
  </si>
  <si>
    <t>寨子社区1组至8组</t>
  </si>
  <si>
    <t>寨子社区人行便道项目</t>
  </si>
  <si>
    <t>整治及硬化冯濯路沿线农户入户道路。规划建设宽1-3米，厚度0.1的村社便道10公里。</t>
  </si>
  <si>
    <t>方便寨子社区400余户，1600余人出行，其中贫困户10户35人。</t>
  </si>
  <si>
    <t>寨子社区农村三变改革试点项目</t>
  </si>
  <si>
    <t>在农产改基础工作前提下，完成“资源变资产、资金变股金、农民变股东”改革，多种形式发展集体经济，完善农户利益联结机制。</t>
  </si>
  <si>
    <t>通过股权化改革，带动50余户贫困户实现入股分红收益。</t>
  </si>
  <si>
    <t>冯家街道一江两岸柑橘改良项目</t>
  </si>
  <si>
    <t>对冯家街道一江两岸柑橘等水果进行改良换代。建设内容主要包括采购接穗22650枝、截干修剪25000株、嫁接154000个芽、一年的肥水管理。</t>
  </si>
  <si>
    <t>对冯家街道一江两岸柑橘等水果进行改良换代。高换柑桔为各农户以及贫困户自有，在完善生产管理技术方案的基础上，提高产量和品质，让果农和贫困户能得到长期的收益。受益人口涉及8个组132户523人，其中贫困户54户，211人，投产后人均增收1000元以上。</t>
  </si>
  <si>
    <t>冯家街道一江两岸</t>
  </si>
  <si>
    <t>邻鄂镇松林村扶持村级集体经济发展项目</t>
  </si>
  <si>
    <t>，发展花椒150亩，所得利益按照5:4:1分红，合作社50%、农户40%、10％作为村级公益金，用于村级公益事业补贴。</t>
  </si>
  <si>
    <t>创造就业岗位15个，预计2022年集体经济收入可达到5万元/年以上。可解决40个劳动力就近就业，并带动120户农户、20户建卡贫困户实现产业增收。</t>
  </si>
  <si>
    <t>邻鄂镇松林村</t>
  </si>
  <si>
    <t>渝财农[2020]18号关于下达2020年第二批财政专项扶贫资金的通知</t>
  </si>
  <si>
    <t>黑溪镇光明村扶持村级集体经济发展项目</t>
  </si>
  <si>
    <t>建设鸡苗孵化基地，同时辐射带动林下养鸡50亩。发展“樱桃+蔬菜”200亩。</t>
  </si>
  <si>
    <t>村集体经济年收入达2万元以上。可解决80余个劳动力就近就业，并带动130余户农户、53户建卡贫困户实现产业增收。</t>
  </si>
  <si>
    <t>黑溪镇光明村</t>
  </si>
  <si>
    <t>黄溪镇兴阳村扶持村级集体经济发展项目</t>
  </si>
  <si>
    <t>发展蚕桑383.4亩，建设蚕房、供育室建设和机械设备采购。</t>
  </si>
  <si>
    <t>平均每亩预期产值5000元，即盛产后项目年产值可达125万元。在除去生产运营成本后，年利润可达50万元以上。可解决250余个劳动力就近就业，并带动60户农户、20户建卡贫困户实现产业增收。</t>
  </si>
  <si>
    <t>黄溪镇兴阳村</t>
  </si>
  <si>
    <t>黎水镇长坪村扶持村级集体经济发展项目</t>
  </si>
  <si>
    <t>发展100亩蚕桑，用于蚕桑栽植、管理、配套设施建设等。</t>
  </si>
  <si>
    <t>实现村集体年收入达2万元以上。可解决10余个劳动力就近就业，并带动23户农户、13户建卡贫困户实现产业增收。</t>
  </si>
  <si>
    <t>黎水镇长坪村</t>
  </si>
  <si>
    <t>石家镇马脑顶村扶持村级集体经济发展项目</t>
  </si>
  <si>
    <t>发展蚕桑产业200亩。</t>
  </si>
  <si>
    <t>常年可解决50余个劳动力就近就业，并带动100余户农户（其中9户建卡贫困户，低保户5户）实现产业增收。常年可解决50余个劳动力就近就业，并带动100余户农户（其中9户建卡贫困户，低保户5户）实现产业增收。</t>
  </si>
  <si>
    <t>石家镇马脑顶</t>
  </si>
  <si>
    <t>杉岭乡尖山子村扶持村级集体经济发展项目</t>
  </si>
  <si>
    <t>蚕桑产业发展资金，主要用于土地翻挖、栽桑、养蚕设施、肥料等投入。</t>
  </si>
  <si>
    <t>每年可为20余户农户30余人提供就业岗位，其中贫困户8户，按每户最少增加3000元收入；同时项目通过流转土地、雇佣临工等方式带动当地30余户农户增收。</t>
  </si>
  <si>
    <t>杉岭乡尖山子村</t>
  </si>
  <si>
    <t>太极乡鹿子村扶持村级集体经济发展项目</t>
  </si>
  <si>
    <t>新建水产养殖基地30亩，立体养殖草鱼、鲢鱼等，项目由合作社具体负责和实施建设和经营。</t>
  </si>
  <si>
    <t>增加村集体经济收入1万元，带动10户贫困户增加收入。同时吸收周边群众到基地务工，增加群众收入。</t>
  </si>
  <si>
    <t>太极乡鹿子村</t>
  </si>
  <si>
    <t>阿蓬江镇, 白石镇, 白土乡, 鹅池镇, 黑溪镇, 黄溪镇, 金洞乡, 金溪镇, 黎水镇, 马喇镇, 蓬东乡, 沙坝镇, 杉岭乡, 石会镇, 石家镇, 水田乡, 太极乡, 五里乡, 新华乡, 中塘镇, 濯水镇等21个乡镇</t>
  </si>
  <si>
    <t>沙坝乡营房居民点入户路项目</t>
  </si>
  <si>
    <t>项目全长2公里，路面宽度不低于3米，20cm厚C25水泥混凝土路面，同时完成路基补强、涵管建设等。</t>
  </si>
  <si>
    <t>全面改善该区域6户27人人居环境，改善安全出行条件，减少生产生活成本，带动农业产业发展。项目涉及万庆村3、5组42户140人受益，其中建卡贫困户6户27人。</t>
  </si>
  <si>
    <t>沙坝乡万庆村3、5组</t>
  </si>
  <si>
    <t>沙坝乡三台村中信连心桥建设工程</t>
  </si>
  <si>
    <t>该桥全长25米，桥面净宽7米；上部结构采用2跨10米简支现浇混凝土面板；桥梁桥台采用重力式U型桥台、明挖扩大基础；桥墩采用桩柱式桥墩。</t>
  </si>
  <si>
    <t>一是进一步改善项目区群众的生产和出行交通条件，降低生产成本，提高生产效率；二是可进一步盘活项目区的土地、林地、房屋等资源，为规模化、集约化地发展产业奠定基础。三是有利于提高群众的生产积极性，增强群众脱贫攻坚的信心和决心。解决三台村1300余人的出行难问题，其中贫困人口426人。</t>
  </si>
  <si>
    <t>沙坝镇三台村</t>
  </si>
  <si>
    <t>带动1178户贫困户通过发展产业实现增收，充分激发贫困户内生动力，促进贫困户长期稳定脱贫，建立巩固脱贫成果长效机制，确保高质量打赢打好脱贫攻坚战。</t>
  </si>
  <si>
    <t>2020.06-12</t>
  </si>
  <si>
    <t>渝财农[2020]26号关于下达2020年第三批财政专项扶贫资金预算的通知</t>
  </si>
  <si>
    <t>第四批</t>
  </si>
  <si>
    <t>家政服务培训</t>
  </si>
  <si>
    <t>实现“培训一人，就业一人，脱贫一家”的目标。培训220人，按4800元/人包干使用,含课时费、耗材、食宿、体检、交通、服装、技能考核等费用。每期培训班时间为30天。对参加全市雨露技工转移就业扶贫培训的建档立卡贫困群众，每人每天按40元发放误工补贴。</t>
  </si>
  <si>
    <t>220名建卡贫困户或有劳动能力的残疾人参加培训，让建卡贫困户或残疾人学习技能，培训后促进贫困户就业。</t>
  </si>
  <si>
    <t>全区</t>
  </si>
  <si>
    <t>汽车维修培训</t>
  </si>
  <si>
    <t>实现“培训一人，就业一人，脱贫一家”的目标。培训84人，按4800元/人包干使用,含课时费、耗材、食宿、体检、交通、服装、技能考核等费用。每期培训班时间为30天。对参加全市雨露技工转移就业扶贫培训的建档立卡贫困群众，每人每天按40元发放误工补贴。</t>
  </si>
  <si>
    <t>84名建卡贫困户或有劳动能力的残疾人参加培训，让建卡贫困户或残疾人学习技能，培训后促进贫困户就业。</t>
  </si>
  <si>
    <t>叉车培训</t>
  </si>
  <si>
    <t>实现“培训一人，就业一人，脱贫一家”的目标。培训150人，按3600元/人包干使用,含课时费、耗材、食宿、体检、交通、服装、技能考核等费用。每期培训班时间为20天。对参加全市雨露技工转移就业扶贫培训的建档立卡贫困群众，每人每天按40元发放误工补贴。</t>
  </si>
  <si>
    <t>150名建卡贫困户或有劳动能力的残疾人参加培训，让建卡贫困户学习技能，培训后促进贫困户就业。</t>
  </si>
  <si>
    <t>致富带头人培训</t>
  </si>
  <si>
    <t>培训致富带头人400名，按200元/人包干使用,含课时费、食宿、体检、交通、服装等费用。每期培训班时间为10天。后续跟踪服务按500元/人的标准支付相关费用。</t>
  </si>
  <si>
    <t>400名扶贫创业致富带头人参加培训，通过培训能够带动贫困户增收，把贫困群众主动脱贫的思想、观念和信心的志气扶起来，把摆脱贫困的知识、技术和方法的智慧扶起来，推进贫困地区人力资源开发。</t>
  </si>
  <si>
    <t>扶贫培训</t>
  </si>
  <si>
    <t>实现“培训一人，就业一人，脱贫一家”的目标。1、致富带头人培训400人、就业技能培训300人。3、农村实用技术及精气神培训2200人。</t>
  </si>
  <si>
    <t>扶贫创业致富带头人400人，开展技能培训300人，农村实用技术及精气神培训2200人。把贫困群众主动脱贫的思想、观念和信心的志气扶起来，把摆脱贫困的知识、技术和方法的智慧扶起来，推进贫困地区农村人力资源开发。</t>
  </si>
  <si>
    <t>沙坝镇十字社区集体经济农产品展销示范基地建设项目</t>
  </si>
  <si>
    <t>新建一个农副产品展销示范基地，配套物流配送、电商直播、冷链储备等设施设备，进一步畅通全镇脆红李、枇杷、蓝莓、青脆李、猕猴桃等20000余亩特色农副产口销售渠道。</t>
  </si>
  <si>
    <r>
      <t>以十字社区集体经济股份合作社农产品展销示范基地平台为载体，推动全镇农村电商产业全面发展，带动沙坝枇杷、脆红李、猕猴桃等产业发展，为沙坝农产品提供电商销售渠道，进一步畅通农产品销售。带动十字社区2300余人其中贫困户15户58人脱贫致</t>
    </r>
    <r>
      <rPr>
        <sz val="10"/>
        <rFont val="方正仿宋_GBK"/>
        <family val="4"/>
      </rPr>
      <t>富。</t>
    </r>
  </si>
  <si>
    <t>沙坝镇十字社区</t>
  </si>
  <si>
    <t>关后居委集体经济发展项目</t>
  </si>
  <si>
    <t>巩固发展蚕桑基地500亩，新发展桑枝食用菌基地10亩。新建养蚕大棚3个1400平方米，配套养蚕设施25台套。</t>
  </si>
  <si>
    <t>通过产业发展带动农户年户均增收1000元，集体经济组织年收益2万元以上。受益人户208户，832人，其中贫困户8户30人。</t>
  </si>
  <si>
    <t>石会镇关后居委</t>
  </si>
  <si>
    <t>寨子社区生态农业园配套基础设施建设项目</t>
  </si>
  <si>
    <t>新建排水沟320米；新建生产路1.5米宽320米长；建围栏320米；安装给水管（PE管）600米；整修蓄水池1800立方米；整修生态鱼塘3000立方米。</t>
  </si>
  <si>
    <t>通过建设生态农业园配套设施建设，就近吸纳务工，带动30余名劳动力，其中贫困户5名务工，人均年增收1万元左右。</t>
  </si>
  <si>
    <t>寨子社区1、2组</t>
  </si>
  <si>
    <t>中央农村环境整治资金</t>
  </si>
  <si>
    <t>渝财建[2019]382号关于提前下达2020年度中央农村环境整治资金预算的通知</t>
  </si>
  <si>
    <t>鹅池镇鹅池社区吴教公路建设工程</t>
  </si>
  <si>
    <t>新建村道公路宽4.5米，长1.5公里，硬化村道公路宽4.5米，长1公里。</t>
  </si>
  <si>
    <t>改善鹅池社区480人贫困人口36人出行条件。</t>
  </si>
  <si>
    <t>鹅池社区</t>
  </si>
  <si>
    <t>渝财农[2020]25号关于下达2020年度市级财政专项扶贫资金的通知</t>
  </si>
  <si>
    <t>马喇镇香树村3组宋家湾至村委活动室路面硬化工程</t>
  </si>
  <si>
    <t>硬化村道公路1.05公里，路基宽度4.5米、20cm厚C50水泥砼路面。</t>
  </si>
  <si>
    <t>改善马喇镇香树村2.3.4组785人生产生活条件，其中贫困人口69人。</t>
  </si>
  <si>
    <t>香树村</t>
  </si>
  <si>
    <t>渝财行[2020]11号关于下达2020年少数民族发展资金预算（第二批）的通知</t>
  </si>
  <si>
    <t>金洞乡杨家社区凉水井至茶园村道路路面硬化项目</t>
  </si>
  <si>
    <t>硬化村道路长7公里，宽4.5米，其中主线路长4.3公里，支线长2.7公里</t>
  </si>
  <si>
    <t>全面改善该区域435户1583人人居环境，改善安全出行条件，其中建卡贫困户36户142人。</t>
  </si>
  <si>
    <t>杨家社区4、5组</t>
  </si>
  <si>
    <t>石家镇石家居委1组下朝土路面硬化工程</t>
  </si>
  <si>
    <t>拟按4.5米宽度，厚度0.2米，C25砼标准硬化村道0.48公里</t>
  </si>
  <si>
    <t>改善石家镇石家居委1组165人生产生活条件，其中贫困人口15人出行难的问题。</t>
  </si>
  <si>
    <t>石家居委1组</t>
  </si>
  <si>
    <t>新建保种场20个，饲养母猪2000头以上，改扩建圈舍1万平方米。</t>
  </si>
  <si>
    <t>保障市场供应，助推群众增收。年提供猪苗3万头以上，增加50人务工、带动贫困户60户养猪，群众参与项目的监督实施。</t>
  </si>
  <si>
    <t>黔江区生态黑猪育种扩繁项目</t>
  </si>
  <si>
    <t>引进60头黑母猪（自有40头，共100头黑猪母猪），配套母猪限位栏80个，高床分娩栏16套，仔猪高床保育栏10套。</t>
  </si>
  <si>
    <t>为10户贫困户连续三年免费发放仔猪共30头，带动至少15户农户养殖生态黑猪，户均年出栏6头以上。</t>
  </si>
  <si>
    <t>白土乡凉洞村5组</t>
  </si>
  <si>
    <t>城南街道青坪社区李家溪农村人居环境整治</t>
  </si>
  <si>
    <t>增设垃圾清运车1台，垃圾箱6个，果皮箱15套，垃圾桶120个，保洁员手推车10个等必须环卫设施设备。</t>
  </si>
  <si>
    <t>通过增设垃圾收运设施，保证垃圾能及时清运，改善青坪社区8000余人，其中贫困人口1531人的人居环境。</t>
  </si>
  <si>
    <t>青坪社区1组</t>
  </si>
  <si>
    <t>区城市管理局</t>
  </si>
  <si>
    <t>市城市管理局</t>
  </si>
  <si>
    <t>阿蓬江镇, 白石镇, 白土乡, 鹅池镇, 黑溪镇, 黄溪镇, 金洞乡, 金溪镇, 黎水镇, 马喇镇, 蓬东乡, 沙坝镇, 杉岭乡, 石会镇, 石家镇, 水田乡, 太极, 五里, 新华乡, 中塘镇, 濯水镇等21个乡镇</t>
  </si>
  <si>
    <t>黔江区冯家寨子等21个行政村2020年综合服务社建设项目</t>
  </si>
  <si>
    <t>建立21个村级综合服务社（村村旺电商网点），方便群众就近购买农资、日用品等生产生活物资。</t>
  </si>
  <si>
    <t>通过建立21个村级综合服务社（村村旺电商网点），方便群众就近购买农资、日用品等生产生活物资，帮助贫困农户销售农产品。受益105人，其中贫困户42人。</t>
  </si>
  <si>
    <t>冯家寨子等21个行政村</t>
  </si>
  <si>
    <t>区供销社</t>
  </si>
  <si>
    <t>市供销社</t>
  </si>
  <si>
    <t>阿蓬江镇麒麟村土地垭口至水市边界（盘山路）修复工程</t>
  </si>
  <si>
    <t>维修麒麟村土地垭口至水市边界中的盘山公路、挡土墙，路面硬化</t>
  </si>
  <si>
    <t>改善阿蓬江镇麒麟村1、2、3组、龙田居委5组1421人生产生活条件，其中贫困人口153人。</t>
  </si>
  <si>
    <t>麒麟村2、3组</t>
  </si>
  <si>
    <t>2020.07-2020.12</t>
  </si>
  <si>
    <t>渝财预[2020]22号 关于下达2020年市级扶贫财力补助资金的通知</t>
  </si>
  <si>
    <t>第五批</t>
  </si>
  <si>
    <t>阿蓬江镇高碛居委鲤鱼桥至两河居委小罗坝（鲤小路）修复工程</t>
  </si>
  <si>
    <t>维修高碛居鲤鱼桥至两河居委小罗坝（鲤小路）、挡土墙，路面硬化</t>
  </si>
  <si>
    <t>改善阿蓬江镇高碛居委8、9、10组、两河居委10组共计1724人生产生活条件，其中贫困人口121人。</t>
  </si>
  <si>
    <t>高碛居委8、9、10；两河居委</t>
  </si>
  <si>
    <t>阿蓬江镇高碛居门口山至彭家盖（犁彭路）修复工程</t>
  </si>
  <si>
    <t>维修高碛居门口山至彭家盖（犁彭路）、挡土墙，路面硬化</t>
  </si>
  <si>
    <t>改善阿蓬江镇彭家村1、2、3、4、5组，柒沱1、2组共1235人生产生活条件，其中贫困人口200人。</t>
  </si>
  <si>
    <t>高碛居委2组；彭家村4组</t>
  </si>
  <si>
    <t>阿蓬江镇龙田居委大地坡至土地垭口、包冒沟至冒水眼修复工程</t>
  </si>
  <si>
    <t>维修龙田居委大地坡至土地垭口、包冒沟至冒水眼、挡土墙，路面硬化</t>
  </si>
  <si>
    <t>改善龙田居委3组528人生产生活条件，其中贫困人口45人。</t>
  </si>
  <si>
    <t>龙田居委1、3、7</t>
  </si>
  <si>
    <t>阿蓬江镇分水村堰口坪至中堡、八角路至渡口弯修复工程</t>
  </si>
  <si>
    <t>维修分水村堰口坪至中堡、八角路至渡口弯、挡土墙，路面硬化</t>
  </si>
  <si>
    <t>改善阿蓬江镇分水村1、2、3组398人生产生活条件，其中贫困人口125人。</t>
  </si>
  <si>
    <t>分水村1、2、3</t>
  </si>
  <si>
    <t>阿蓬江镇彭家村、柒沱村（蓬柒路）修复工程</t>
  </si>
  <si>
    <t>维修彭家村、柒沱村（蓬柒路）、挡土墙，路面硬化</t>
  </si>
  <si>
    <t>改善阿蓬江镇彭家村1、2、3、4、5组柒沱村1、2、3、4、5、6组共计2649人生产生活条件，其中贫困人口327人。</t>
  </si>
  <si>
    <t>彭家村、柒沱村</t>
  </si>
  <si>
    <t>白石镇九龙村水毁道路维修工程</t>
  </si>
  <si>
    <t>清理塌6000立方，新建挡土墙350立方。</t>
  </si>
  <si>
    <t>及时恢复九龙村、鞍山村14个居民小组的水毁道路，确保村1320余人出行安全和方便，改善水毁造成的生产生活影响，其中贫困人口184人</t>
  </si>
  <si>
    <t>白石镇九龙村1-8组6</t>
  </si>
  <si>
    <t>白石镇玉岩村水毁道路维修工程</t>
  </si>
  <si>
    <t>清理塌方6000立方，新建挡土墙300立方，新铺设涵洞14米。</t>
  </si>
  <si>
    <t>及时恢复玉岩村6个居民小组的水毁道路，确保村533余人出行安全和方便，改善水毁造成的生产生活影响，其中贫困人口162人</t>
  </si>
  <si>
    <t>白石镇玉岩池村1、2、4、6组</t>
  </si>
  <si>
    <t>白石镇中河社区水毁道路维修工程</t>
  </si>
  <si>
    <t>清理塌方4200立方，新建挡土墙150立方。</t>
  </si>
  <si>
    <t>及时恢复中河社区6个居民小组的水毁道路，确保村883余人出行安全和方便，改善水毁造成的生产生活影响，其中贫困人口82人</t>
  </si>
  <si>
    <t>白石镇中河社区村1-6组</t>
  </si>
  <si>
    <t>白石镇天河村水毁道路维修工程</t>
  </si>
  <si>
    <t>清理塌方4000立方，修建挡土墙120立方。</t>
  </si>
  <si>
    <t>及时恢复天河村4个居民小组的水毁道路，确保村680余人出行安全和方便，改善水毁造成的生产生活影响，其中贫困人口175人</t>
  </si>
  <si>
    <t>白石镇天河村1-6组</t>
  </si>
  <si>
    <t>白土乡金塘村高楠路水毁道路工程</t>
  </si>
  <si>
    <t>修复堡坎基础开挖275立方，M7.5水泥砂浆砌片石墙572.2立方，陡水卵石砼196立方；清理垮方13处，1500立方。</t>
  </si>
  <si>
    <t>改善白土乡金塘村7组120余人生产生活条件，其中贫困人口13人。</t>
  </si>
  <si>
    <t>黔江区白土乡金塘村7组</t>
  </si>
  <si>
    <t>白土乡安堡村六长公路</t>
  </si>
  <si>
    <t>修复堡坎基础开挖496立方，M7.5水泥砂浆砌片石墙93.6立方；公路背坎48立方；清理垮方1处，60立方。</t>
  </si>
  <si>
    <t>改善安堡村、三塘村人口1100人生产生活条件，其中贫困人口106人。</t>
  </si>
  <si>
    <t>黔江区白土乡安堡村7组</t>
  </si>
  <si>
    <t>白土乡三塘村白大路水毁道路工程</t>
  </si>
  <si>
    <t>修复堡坎基础开挖120立方，M7.5水泥砂浆砌片石墙184立方新建5组大河坝涵桥1座；清理垮方7处，500立方。</t>
  </si>
  <si>
    <t>改善三塘村人口1509生产生活条件，其中贫困人口116人。</t>
  </si>
  <si>
    <t>黔江区白土乡三塘村5、1组</t>
  </si>
  <si>
    <t>白土乡凉洞村沟史路、老房子路水毁道路工程</t>
  </si>
  <si>
    <t>修复滚水坝加固，堡坎修复，基础开挖86立方，M7.5水泥砂浆砌片石墙76立方，陡水卵石砼33立方；清理垮方2处，30立方。</t>
  </si>
  <si>
    <t>改善凉洞村1、5组人口310生产生活条件，其中贫困人口37人。</t>
  </si>
  <si>
    <t>黔江区白土乡凉洞村1组、5组</t>
  </si>
  <si>
    <t>白土乡白土社区眉小路水毁道路工程</t>
  </si>
  <si>
    <t>修复堡坎基础开挖51立方，M7.5水泥砂浆砌片石墙134立方.</t>
  </si>
  <si>
    <t>改善白土社区5组人口200余人生产生活条件，其中贫困人口17人。</t>
  </si>
  <si>
    <t>黔江区白土乡白土社区5组</t>
  </si>
  <si>
    <t>文汇社区环山路文汇段</t>
  </si>
  <si>
    <t>修堡坎长30米，宽2.5米，高15米。硬化村道公路0.03公里，路基宽度4.5米、20cm厚C25水泥砼路面。</t>
  </si>
  <si>
    <t>确保城东街道文汇社区1100人生产生活出行，其中贫困人口9人。</t>
  </si>
  <si>
    <t>黔江区城东街道文汇社区环山路文汇段</t>
  </si>
  <si>
    <t>城南街道牛郎社区2组水毁道路恢复工程</t>
  </si>
  <si>
    <t>新砌挡墙40立方米</t>
  </si>
  <si>
    <t>改善牛郎社区2组200余人生产生活，其中贫困人口14人</t>
  </si>
  <si>
    <t>黔江区城南街牛郎社区2组</t>
  </si>
  <si>
    <t>城南街道香水社区1、3、5组水毁道路恢复工程</t>
  </si>
  <si>
    <t>清理垮蹋方300立方米方，新砌挡墙460立方米，恢复人行桥1座</t>
  </si>
  <si>
    <t>改善香水社区1、3、5组1500余人生产生活，其中贫困人口27人</t>
  </si>
  <si>
    <t>黔江区城南街香水社区1、3、5组</t>
  </si>
  <si>
    <t>城南街道菱角社区1、2、3、5、6、7组水毁道路恢复工程</t>
  </si>
  <si>
    <t>清理垮蹋方500立方米方，新砌挡墙400立方米，新建dn100砼涵管2道长20米，恢复硬化路面20平方米</t>
  </si>
  <si>
    <t>改善菱角社区1、2、3、5、6、7组1500余人生产生活，其中贫困人口94人</t>
  </si>
  <si>
    <t>城南街道菱角社区1、2、3、5、6、7组</t>
  </si>
  <si>
    <t>城南街道一心社区水毁道路恢复工程</t>
  </si>
  <si>
    <t>恢复硬化路面400平方米，新砌挡墙200立方米</t>
  </si>
  <si>
    <t>改善一心社区1800余人生产生活，其中贫困人口112人</t>
  </si>
  <si>
    <t>城南街道一心社区</t>
  </si>
  <si>
    <t>城南街道青坪社区2组水毁道路恢复工程</t>
  </si>
  <si>
    <t>新砌挡墙100立方米</t>
  </si>
  <si>
    <t>改善青坪社区2组300余人生产生活，其中贫困人口4人</t>
  </si>
  <si>
    <t>城南街道青坪社区2组</t>
  </si>
  <si>
    <t>城南街道南家社区分水岭至王家洞等水毁道路恢复工程</t>
  </si>
  <si>
    <t>路基垮塌，新砌挡墙100立方米，恢复路面路面</t>
  </si>
  <si>
    <t>改善南家社区3、4、5组800余人生产生活，其中贫困人口72人</t>
  </si>
  <si>
    <t>城南街道南家社区</t>
  </si>
  <si>
    <t>黑山社区4组水毁道路恢复工程</t>
  </si>
  <si>
    <t>公路挡墙垮塌，新砌挡墙50立方米</t>
  </si>
  <si>
    <t>改善黑山社区105余人生产生活，其中低保人口7人</t>
  </si>
  <si>
    <t>城南街道黑山社区4组社区</t>
  </si>
  <si>
    <t>城西街道迎宾、塘坊道路水毁修复项目</t>
  </si>
  <si>
    <r>
      <t>新建M7.5浆砌块石墙400余m</t>
    </r>
    <r>
      <rPr>
        <sz val="9"/>
        <rFont val="宋体"/>
        <family val="0"/>
      </rPr>
      <t>³</t>
    </r>
    <r>
      <rPr>
        <sz val="9"/>
        <rFont val="方正仿宋_GBK"/>
        <family val="4"/>
      </rPr>
      <t>、毛石混凝土300余m</t>
    </r>
    <r>
      <rPr>
        <sz val="9"/>
        <rFont val="宋体"/>
        <family val="0"/>
      </rPr>
      <t>³</t>
    </r>
    <r>
      <rPr>
        <sz val="9"/>
        <rFont val="方正仿宋_GBK"/>
        <family val="4"/>
      </rPr>
      <t>、C25混凝土路面20余㎡和其他附属工程等</t>
    </r>
  </si>
  <si>
    <t>改善迎宾居委10组、塘坊2组517人生产生活条件，其中贫困人口76人。</t>
  </si>
  <si>
    <t>迎宾居委10组、塘坊2组</t>
  </si>
  <si>
    <t>城西街道关云村道路水毁修复项目</t>
  </si>
  <si>
    <r>
      <t>新建M7.5浆砌块石墙500余m</t>
    </r>
    <r>
      <rPr>
        <sz val="9"/>
        <rFont val="宋体"/>
        <family val="0"/>
      </rPr>
      <t>³、片石填方200余m³毛石混凝土120余m³和其他附属工程等</t>
    </r>
  </si>
  <si>
    <t>改善关云村1、5、6、7组737人生产生活条件，其中贫困人口85人。</t>
  </si>
  <si>
    <t>关云村1、5、6、7组</t>
  </si>
  <si>
    <t>城西街道洞塘道路水毁修复项目</t>
  </si>
  <si>
    <r>
      <t>新建M7.5浆砌块石墙600余m</t>
    </r>
    <r>
      <rPr>
        <sz val="9"/>
        <rFont val="宋体"/>
        <family val="0"/>
      </rPr>
      <t>³</t>
    </r>
    <r>
      <rPr>
        <sz val="9"/>
        <rFont val="方正仿宋_GBK"/>
        <family val="4"/>
      </rPr>
      <t>、毛石混凝土100余m</t>
    </r>
    <r>
      <rPr>
        <sz val="9"/>
        <rFont val="宋体"/>
        <family val="0"/>
      </rPr>
      <t>³</t>
    </r>
    <r>
      <rPr>
        <sz val="9"/>
        <rFont val="方正仿宋_GBK"/>
        <family val="4"/>
      </rPr>
      <t>和其他附属工程等</t>
    </r>
  </si>
  <si>
    <t>改善关云村洞塘3组322人生产生活条件，其中贫困人口17人。</t>
  </si>
  <si>
    <t>洞塘3组</t>
  </si>
  <si>
    <t>鹅池镇南溪村1、2组张家湾至米长坝路面维修工程</t>
  </si>
  <si>
    <t>清理塌方350余方、路基修复150米</t>
  </si>
  <si>
    <t>改善鹅池镇南溪村1.2组243人生产生活条件，其中贫困人口73人。</t>
  </si>
  <si>
    <t>鹅池镇南溪村1、2组小水坡、米长坝</t>
  </si>
  <si>
    <t>鹅池镇南溪村4组大陀垭口至南溪活动室路路面维修工程</t>
  </si>
  <si>
    <t>清理塌方320方，路基修复98米</t>
  </si>
  <si>
    <t>改善鹅池镇南溪村1.2、3.4、5组524人生产生活条件，其中贫困人口162人。</t>
  </si>
  <si>
    <t>鹅池镇南溪村4组板壁岩、牛科板</t>
  </si>
  <si>
    <t>鹅池镇南溪村5、6组郑家堡至麒麟垭口路面维修工程</t>
  </si>
  <si>
    <t>清理塌方80方、路基修复95米</t>
  </si>
  <si>
    <t>改善鹅池镇南溪村5.6组249人生产生活条件，其中贫困人口83人。</t>
  </si>
  <si>
    <t>鹅池镇南溪村5.6组伽担湾、老虎洞</t>
  </si>
  <si>
    <t>鹅池镇南溪村1组方教至万教路面维修工程</t>
  </si>
  <si>
    <t>清理塌方240方、路基修复50米</t>
  </si>
  <si>
    <t>改善鹅池镇南溪村1.2组238人生产生活条件，其中贫困人口76人。</t>
  </si>
  <si>
    <t>鹅池镇南溪村1组方教、万教</t>
  </si>
  <si>
    <t>鹅池镇鹅池居委1组口含心至下纳、治安村青杠山坪至石闹场路面维修工程</t>
  </si>
  <si>
    <t>清理塌方350方、路基修复120米，路面修复38米</t>
  </si>
  <si>
    <t>改善鹅池镇鹅池居委1.2组208人生产生活条件，其中贫困人口78人。</t>
  </si>
  <si>
    <t>鹅池镇鹅池镇居委下纳、治安村4、5、6组青杠山坪、石闹场</t>
  </si>
  <si>
    <t>鹅池镇鹅池居委1、2组牌楼脚至内沙沟路面维修工程</t>
  </si>
  <si>
    <t>清理塌方420方、路基堡坎修复68米</t>
  </si>
  <si>
    <t>改善鹅池镇鹅池居委1.2组284人生产生活条件，其中贫困人口125人。</t>
  </si>
  <si>
    <t>鹅池镇鹅池居委1、2组杨柳沟、内沙沟、堡上</t>
  </si>
  <si>
    <t>鹅池镇鹅池居委3组枫垭至堡上路面维修工程</t>
  </si>
  <si>
    <t>路基堡坎修复86米，平均高5米，厚1米</t>
  </si>
  <si>
    <t>改善鹅池镇鹅池居委3.4组102人生产生活条件，其中贫困人口45人。</t>
  </si>
  <si>
    <t>鹅池镇鹅池居委3组草棚领</t>
  </si>
  <si>
    <t>鹅池镇社溪村1、2、3组酸菜沟至纪家盖至手爬岩路面维修工程</t>
  </si>
  <si>
    <t>清理塌方350方、路基修复68米</t>
  </si>
  <si>
    <t>改善鹅池镇社溪村1.2.3组348人生产生活条件，其中贫困人口96人。</t>
  </si>
  <si>
    <t>鹅池镇社溪村1.2.3组酸菜沟、纪家盖、手爬岩、万教</t>
  </si>
  <si>
    <t>鹅池镇学堂社区老场垭口至街上、学校至简教、吴教至唐家堡路面维修工程</t>
  </si>
  <si>
    <t>清理塌方860方，路基堡坎修复120米米，修复路基98米</t>
  </si>
  <si>
    <t>改善鹅池镇学堂居委1.2.3.4.5组325人生产生活条件，其中贫困人口75人。</t>
  </si>
  <si>
    <t>鹅池镇学堂社区1、2、3、4、5组麦地湾、风包梁、2组吴教、简教、水牛池、赖子坪、沙湾子、钱教、唐家堡</t>
  </si>
  <si>
    <t>鹅池镇学堂社区大方土至光荣路面维修工程</t>
  </si>
  <si>
    <t>清理塌方320方、路基堡坎修复150米米，修复桥梁一座，修复路基120米</t>
  </si>
  <si>
    <t>改善鹅池镇学堂居委3.4.5组243人生产生活条件，其中贫困人口45人。</t>
  </si>
  <si>
    <t>鹅池镇学堂社区3、4、5、组大土、破天、麻儿堡、大方土、赵家湾、堡上</t>
  </si>
  <si>
    <t>鹅池镇学堂社区大方土至清茶园路面维修工程</t>
  </si>
  <si>
    <t>清理塌方300方、路基堡坎修复28米</t>
  </si>
  <si>
    <t>改善鹅池镇学堂居委2组162人生产生活条件，其中贫困人口36人。</t>
  </si>
  <si>
    <t>鹅池镇学堂社区2组岩格子、清茶园</t>
  </si>
  <si>
    <t>鹅池镇杜家村杜家湾垭口至桥角覓路面维修工程</t>
  </si>
  <si>
    <t>清理塌方420方、路基修复68米</t>
  </si>
  <si>
    <t>改善鹅池镇杜家村2组、治安村1、2组1.2组452人生产生活条件，其中贫困人口175人。</t>
  </si>
  <si>
    <t>鹅池镇杜家村2组梅猴溪、谢家岩、破田、治安村1组青杠湾</t>
  </si>
  <si>
    <t>鹅池镇治安村1组段教至客运站路面维修工程</t>
  </si>
  <si>
    <t>清理塌方1200余方、重力式挡墙修复50米</t>
  </si>
  <si>
    <t>改善鹅池镇治安村1.2组，鹅池居委1、2组896人生产生活条件，其中贫困人口253人。</t>
  </si>
  <si>
    <t>鹅池镇治安村1组段教</t>
  </si>
  <si>
    <t>鹅池镇方家村4、5、6组团坝子至石闹场路面维修工程</t>
  </si>
  <si>
    <t>清理塌方180余方、路基堡坎修复28米</t>
  </si>
  <si>
    <t>改善鹅池镇方家村4.5.6组249人生产生活条件，其中贫困人口68人。</t>
  </si>
  <si>
    <t>鹅池镇方家村4、5、6组甘堡、盖坪、豆地湾、石桥沟</t>
  </si>
  <si>
    <t>鹅池镇石柱村1组茶山至大坪路面维修工程</t>
  </si>
  <si>
    <t>清理塌方320方，路基堡坎30米修复</t>
  </si>
  <si>
    <t>改善鹅池镇石柱村村1组105人生产生活条件，其中贫困人口45人。</t>
  </si>
  <si>
    <t>鹅池镇石柱村1组燕儿坡、沙子堡、大坪</t>
  </si>
  <si>
    <t>鹅池镇石柱村2组村委活动室至旋口湾路面维修工程</t>
  </si>
  <si>
    <t>清理塌方240方，路基堡坎修复12米</t>
  </si>
  <si>
    <t>改善鹅池镇石柱村2组102人生产生活条件，其中贫困人口21人。</t>
  </si>
  <si>
    <t>鹅池镇2组旋口湾</t>
  </si>
  <si>
    <t>冯家街道寨子社区柿子坪道路水毁工程</t>
  </si>
  <si>
    <t>整治范围约80米，对路基坍塌部分进行治理</t>
  </si>
  <si>
    <t>改善冯家街道寨子全域、3500生产生活条件，其中贫困人口247人。</t>
  </si>
  <si>
    <t>黔江区冯家街道寨子路桂花段5组</t>
  </si>
  <si>
    <t>冯家街道桥南社区老麻路水毁修复工程</t>
  </si>
  <si>
    <t>修复塌方损毁道路2处，共30米</t>
  </si>
  <si>
    <t>保障冯家街道桥南社区2组392人出行安全，其中贫困人口9人</t>
  </si>
  <si>
    <t>黔江区冯家街道桥南社区2组</t>
  </si>
  <si>
    <t>冯家街道桥南社区电站路水毁修复工程</t>
  </si>
  <si>
    <t>修复塌方损毁道路2处，共35米</t>
  </si>
  <si>
    <t>保障冯家街道桥南社区3组、6组700人出行安全，其中贫困人口83人</t>
  </si>
  <si>
    <t>黔江区冯家街道桥南社区3、6组</t>
  </si>
  <si>
    <t>冯家街道中坝社区凤拱路水毁修复工程</t>
  </si>
  <si>
    <t>修复塌方损毁道路3处，共35米</t>
  </si>
  <si>
    <t>保障冯家街道中坝社区3、4、5、6组1450人出行安全，其中贫困人口136人</t>
  </si>
  <si>
    <t>黔江区冯家街道中坝社区3、4、5、6组</t>
  </si>
  <si>
    <t>冯家街道桂花社区原寨子大桥水毁修复工程</t>
  </si>
  <si>
    <t>修复大桥围墙10米</t>
  </si>
  <si>
    <t>保障冯家街道桂花社区、寨子社区、马林村、柏腊村9800人出行安全，其中贫困人口702人</t>
  </si>
  <si>
    <t>黔江区冯家街道寨子社区2组</t>
  </si>
  <si>
    <t>冯家街道桂花社区小河片路水毁修复工程</t>
  </si>
  <si>
    <t>修复塌方损毁道路7米，人行桥1座</t>
  </si>
  <si>
    <t>保障冯家街道桂花社区4组223人出行安全，其中贫困人口10人</t>
  </si>
  <si>
    <t>黔江区冯家街道桂花社区4组</t>
  </si>
  <si>
    <t>冯家街道桂花社区沿江路至冯马路段水毁修复工程</t>
  </si>
  <si>
    <t>修复塌方损毁道路2处，共20米</t>
  </si>
  <si>
    <t>保障冯家街道桂花社区1组466人出行安全，其中贫困人口10人</t>
  </si>
  <si>
    <t>黔江区冯家街道桂花社区1组</t>
  </si>
  <si>
    <t>冯家街道渔滩社区尤家沟至青杠堡道路水毁修复工程</t>
  </si>
  <si>
    <t>修复塌方损毁道路4处，共50米</t>
  </si>
  <si>
    <t>保障冯家街道渔滩社区1、4、6、7组2800人出行安全，其中贫困人口184人</t>
  </si>
  <si>
    <t>黔江区冯家街道渔滩社区1、4、6、7组</t>
  </si>
  <si>
    <t>冯家街道渔滩社区渔滩居委至万涛小学道路水毁修复工程</t>
  </si>
  <si>
    <t>修复塌方损毁道路4处，共119米</t>
  </si>
  <si>
    <t>保障冯家街道渔滩社区5组890人出行安全，其中贫困人口60人</t>
  </si>
  <si>
    <t>黔江区冯家街道渔滩社区5组</t>
  </si>
  <si>
    <t>冯家街道柏腊村河家湾至庙湾道路水毁修复工程</t>
  </si>
  <si>
    <t>修复塌方损毁道路5处，共44米</t>
  </si>
  <si>
    <t>保障冯家街道柏腊村3组、7组621人出行安全，其中贫困人口38人</t>
  </si>
  <si>
    <t>黔江区冯家街道柏腊村3组、7组</t>
  </si>
  <si>
    <t>冯家街道马林村磐海泉至陈德相屋前道路水毁修复工程</t>
  </si>
  <si>
    <t>修复塌方损毁道路4处，共20米</t>
  </si>
  <si>
    <t>保障冯家街道马林村4组、5组2300人出行安全，其中贫困人口111人</t>
  </si>
  <si>
    <t>黔江区冯家街道马林村4组、5组</t>
  </si>
  <si>
    <t>冯家街道照耀社区小南沟道路水毁修复工程</t>
  </si>
  <si>
    <t>保障冯家街道照耀社区6组860人出行安全，其中贫困人口42人</t>
  </si>
  <si>
    <t>黔江区冯家街道照耀社区6组</t>
  </si>
  <si>
    <t>黑溪镇2020年胜地社区村道路水毁道路修复工程</t>
  </si>
  <si>
    <t>修复整治村道路涉及路面修复2公里、垮方清理1200立方米、堡坎修复400立方米.</t>
  </si>
  <si>
    <t>改善888户2762人，其中贫困户70户225人安全出行问题。</t>
  </si>
  <si>
    <t>黔江区黑溪镇胜地社区</t>
  </si>
  <si>
    <t>黑溪镇2020年光明村道路水毁道路修复工程</t>
  </si>
  <si>
    <t>改善588户1955人，其中贫困户59户221人安全出行问题。</t>
  </si>
  <si>
    <t>黔江区黑溪镇光明村</t>
  </si>
  <si>
    <t>黑溪镇2020年互助村道路水毁道路修复工程</t>
  </si>
  <si>
    <t>修复整治村道路涉及路面修复1公里、垮方清理1800立方米、堡坎修复100立方米.</t>
  </si>
  <si>
    <t>改善273户967人，其中贫困户30户139人安全出行问题。</t>
  </si>
  <si>
    <t>黔江区黑溪镇互助村</t>
  </si>
  <si>
    <t>黑溪镇2020年改革村道路水毁道路修复工程</t>
  </si>
  <si>
    <t>修复整治村道路涉及路面修复1公里、垮方清理800立方米、堡坎修复100立方米.</t>
  </si>
  <si>
    <t>改善402户1395人，其中贫困户38户166人安全出行问题。</t>
  </si>
  <si>
    <t>黔江区黑溪镇改革村</t>
  </si>
  <si>
    <t>黑溪镇2020年白合社区道路水毁道路修复工程</t>
  </si>
  <si>
    <t>修复整治村道路涉及路面修复1公里、垮方清理700立方米、堡坎修复100立方米.</t>
  </si>
  <si>
    <t>改善581户1977人，其中贫困户57户244人安全出行问题。</t>
  </si>
  <si>
    <t>黔江区黑溪镇白合社区</t>
  </si>
  <si>
    <t>黑溪镇2020年苏维村道路水毁道路修复工程</t>
  </si>
  <si>
    <t>修复整治村道路涉及路面修复1公里、垮方清理500立方米、堡坎修复100立方米.</t>
  </si>
  <si>
    <t>改善492户1610人，其中贫困户38户122人安全出行问题。</t>
  </si>
  <si>
    <t>黔江区黑溪镇苏维村</t>
  </si>
  <si>
    <t>黄溪镇黄桥村两河口至扁担垭路水毁整治工程</t>
  </si>
  <si>
    <t>衬砌挡土墙200立方米，护面墙300立方米，施工完工验收并交付使用</t>
  </si>
  <si>
    <t>改善黄桥3组258人生产生活条件，其中贫困人口28人</t>
  </si>
  <si>
    <t>黔江区黄溪镇黄桥社区3组</t>
  </si>
  <si>
    <t>黄溪镇三羊村寨子上至柴家垭口路水毁整治工程</t>
  </si>
  <si>
    <t>衬砌护面墙300立方米，挡土墙530立方米</t>
  </si>
  <si>
    <t>改善三羊4、5、6组315人生产生活条件，其中贫困人口34人</t>
  </si>
  <si>
    <t>黔江区黄溪镇三羊村4、5、6组</t>
  </si>
  <si>
    <t>黄溪镇新民村申垭口至上林场路水毁整治工程</t>
  </si>
  <si>
    <t>衬砌护面墙260立方米，挡土墙570立方米</t>
  </si>
  <si>
    <t>改善新民村3、4、5、6组389人生产生活条件，其中贫困人口36人</t>
  </si>
  <si>
    <t>黔江区黄溪镇新民村3、4、5、6组</t>
  </si>
  <si>
    <t>金洞乡早化村5组水毁村道路维修项目</t>
  </si>
  <si>
    <t>维修村道路硬化路面路基长约200米</t>
  </si>
  <si>
    <t>改善金洞乡早人村5组1150人生产生活条件，其中贫困人口44人。</t>
  </si>
  <si>
    <t>金洞乡早化村5组斋公坡</t>
  </si>
  <si>
    <t>金洞乡凤台村1、2组水毁村道路维修项目</t>
  </si>
  <si>
    <t>维修村道路硬化路面路基长约500米</t>
  </si>
  <si>
    <t>改善金洞乡凤台1、2组132人生产生活条件，其中贫困人口113人。</t>
  </si>
  <si>
    <t>凤台村1、2组彭家坡、早化至凤台路、四方田</t>
  </si>
  <si>
    <t>金洞乡金洞村1、2、5组水毁村道路维修项目</t>
  </si>
  <si>
    <t>维修村道路泥结石路面长约8000米</t>
  </si>
  <si>
    <t>改善金洞乡金洞村1、2、3、5组1150人生产生活条件，其中贫困人口188人。</t>
  </si>
  <si>
    <t>金洞村1、2、5组宝金路、旗号岭公路、大湾、大朝</t>
  </si>
  <si>
    <t>金洞乡杨家社区1、4组水毁村道路维修项目</t>
  </si>
  <si>
    <t>维修村道路泥结石路面长约7000米</t>
  </si>
  <si>
    <t>改善金洞乡杨家社区1、4组1086人生产生活条件，其中贫困人口166人。</t>
  </si>
  <si>
    <t>杨家社区1、4组茶园、洗脸盖、龙洞湾</t>
  </si>
  <si>
    <t>金洞乡大垭村2、5组水毁村道路维修项目</t>
  </si>
  <si>
    <t>维修村道路硬化路面路基堡坎长约200米</t>
  </si>
  <si>
    <t>改善金洞乡大垭村2、5组1086人生产生活条件，其中贫困人口104人。</t>
  </si>
  <si>
    <t>大垭村3、5组瓦房盖、石家院子</t>
  </si>
  <si>
    <t>金洞乡鱼泉村4组水毁村道路维修项目</t>
  </si>
  <si>
    <t>维修村道路硬化路面长约200米</t>
  </si>
  <si>
    <t>改善金洞乡鱼泉村4组415人生产生活条件，其中贫困人口46人。</t>
  </si>
  <si>
    <t>鱼泉村4组下坝、生基坡</t>
  </si>
  <si>
    <t>金溪镇桃坪村2组、5组、6组水毁抢险工程</t>
  </si>
  <si>
    <t>恢复挡墙10处长约130米</t>
  </si>
  <si>
    <t>确保桃坪村2-6组、平溪村869人生产生活条件，其中贫困人口135人。</t>
  </si>
  <si>
    <t>金溪镇桃坪村2组、5组、6组</t>
  </si>
  <si>
    <t>黎水镇黄泥村4组深基坝至落凼水毁路修复工程</t>
  </si>
  <si>
    <t>龙门修筑堡坎119方</t>
  </si>
  <si>
    <t>改善黎水镇黄泥村4组71人生产生活条件，其中贫困人口11人。</t>
  </si>
  <si>
    <t>黎水镇黄泥村4组</t>
  </si>
  <si>
    <t>黎水镇黄泥村5组赵家桥至赵家梁子水毁路修复工程</t>
  </si>
  <si>
    <t>老房子修筑堡坎324方</t>
  </si>
  <si>
    <t>改善黎水镇黄泥村5组119人生产生活条件，其中贫困人口7人。</t>
  </si>
  <si>
    <t>黎水镇黄泥村5组</t>
  </si>
  <si>
    <t>黎水镇黄泥村6组炸房至奔路溪水毁路修复工程</t>
  </si>
  <si>
    <t>水宴沟修筑堡坎81.5方</t>
  </si>
  <si>
    <t>改善黎水镇黄泥村6组163人生产生活条件，其中贫困人口18人。</t>
  </si>
  <si>
    <t>黎水镇黄泥村6组</t>
  </si>
  <si>
    <t>瓦房子修筑堡坎240方</t>
  </si>
  <si>
    <t>黎水镇华阳社区2组秦子苔至菜苔溪水毁路修复工程</t>
  </si>
  <si>
    <t>秦子苔修筑堡坎60方，转运土方300方</t>
  </si>
  <si>
    <t>改善黎水镇华阳社区2组245人生产生活条件，其中贫困人口25人。</t>
  </si>
  <si>
    <t>黎水镇华阳社区2组</t>
  </si>
  <si>
    <t>黎水镇华阳社区华阳居委5组周家坳至学堂水毁路修复工程</t>
  </si>
  <si>
    <t>牛耳沟修筑堡坎154方</t>
  </si>
  <si>
    <t>改善黎水镇华阳社区5组198人生产生活条件，其中贫困人口30人。</t>
  </si>
  <si>
    <t>黎水镇华阳社区5组</t>
  </si>
  <si>
    <t>邻鄂镇高坪村1组核桃树堡与小溪沟、3组泡桐湾、6组石桥、7组居民点水毁道路工程</t>
  </si>
  <si>
    <t>新建堡坎200立方米、硬化路面45立方米</t>
  </si>
  <si>
    <t>改善邻鄂镇高坪村1、3、6、7组600余人生产生活条件，其中贫困人口82人</t>
  </si>
  <si>
    <t>黔江区邻鄂镇高坪村1、3、6、7组</t>
  </si>
  <si>
    <t>邻鄂镇松林村万家堡、三角田、雁塘湾、埂子上4处水毁道路工程</t>
  </si>
  <si>
    <t>新建堡坎163立方米</t>
  </si>
  <si>
    <t>改善邻鄂镇松林村6组416人生产生活条件，其中贫困人口56人</t>
  </si>
  <si>
    <t>黔江区邻鄂镇松林村6组</t>
  </si>
  <si>
    <t>邻鄂镇五马顶社区2组苏家湾、3组沟里头水毁道路工程</t>
  </si>
  <si>
    <t>新建堡坎45立方米</t>
  </si>
  <si>
    <t>改善邻鄂镇五马顶社区2、3组647人生产生活条件，其中贫困人口87人</t>
  </si>
  <si>
    <t>黔江区邻鄂镇五马顶社区2、3组</t>
  </si>
  <si>
    <t>邻鄂镇邻鄂村8组换香堡、1组上坝、5组安家垭口水毁道路工程</t>
  </si>
  <si>
    <t>新建堡坎170立方米</t>
  </si>
  <si>
    <t>改善邻鄂镇邻鄂村1、5、8组812人生产生活条件，其中贫困人口151人</t>
  </si>
  <si>
    <t>黔江区邻鄂镇邻鄂村1、5、8组</t>
  </si>
  <si>
    <t>邻鄂镇艾坪村5组周家沟、3组刺梨子基地、4组谢家湾水毁道路工程</t>
  </si>
  <si>
    <t>新建堡坎152立方米</t>
  </si>
  <si>
    <t>改善邻鄂镇艾坪村3、4、5组602人生产生活条件，其中贫困人口89人</t>
  </si>
  <si>
    <t>黔江区邻鄂镇艾坪村3、4、5组</t>
  </si>
  <si>
    <t>马喇镇香树村1、5组村委会至马鹿塘村道堡坎维修工程</t>
  </si>
  <si>
    <t>浆砌堡坎3处，187立方米</t>
  </si>
  <si>
    <t>改善马喇镇香树村1、5组，小万村4、5组2000人生产生活条件，其中贫困人口106人。</t>
  </si>
  <si>
    <t>马喇镇香树村1、5组马鹿塘、猫耳洞</t>
  </si>
  <si>
    <t>马喇镇官庄村4组邱家坪至沙坡坡村道维修工程</t>
  </si>
  <si>
    <t>浆砌堡坎175立方米，毛石混凝土路基回填60立方米</t>
  </si>
  <si>
    <t>改善马喇镇官庄村4组144人生产生活条件，其中贫困人口12人。</t>
  </si>
  <si>
    <t>马喇镇官庄村4组</t>
  </si>
  <si>
    <t>马喇镇小万村1组大垭口至打石厂村道堡坎维修工程</t>
  </si>
  <si>
    <t>浆砌堡坎76立方米，回填20立方米；清理跨方200立方米，路面维修1200平方米</t>
  </si>
  <si>
    <t>改善马喇镇小万村1.4.5组，官庄村5组1600人生产生活条件，其中贫困人口151人。</t>
  </si>
  <si>
    <t>马喇镇小万村1、4组</t>
  </si>
  <si>
    <t>马喇镇官庄村1、2、5、7组官庄村小学至大坪、庙二湾村道堡坎维修工程</t>
  </si>
  <si>
    <t>浆砌堡坎4处212立方米。</t>
  </si>
  <si>
    <t>改善马喇镇官庄村1.2.5.7组740人生产生活条件，其中贫困人口203人。</t>
  </si>
  <si>
    <t>马喇镇官庄村1、2、5、7组</t>
  </si>
  <si>
    <t>马喇镇官庄村1、2、4、7组官庄小学至大坪村道跨方清理工程</t>
  </si>
  <si>
    <t>清理跨方480立方米</t>
  </si>
  <si>
    <t>改善马喇镇官庄村1.2.4.7组860人生产生活条件，其中贫困人口238人。</t>
  </si>
  <si>
    <t>马喇镇官庄村1、2、4、7组</t>
  </si>
  <si>
    <t>马喇镇小万村5组马颈至香树村马鹿塘村道跨方清理项目</t>
  </si>
  <si>
    <t>清理跨方340立方米</t>
  </si>
  <si>
    <t>改善马喇镇小万村5组64人生产生活条件，其中贫困人口7人。</t>
  </si>
  <si>
    <t>马喇镇小万村5组</t>
  </si>
  <si>
    <t>马喇镇香树村1组马鹿塘至大垭口道路跨方清理工程</t>
  </si>
  <si>
    <t>清理跨方600立方米</t>
  </si>
  <si>
    <t>改善马喇镇香树村1组156人生产生活条件，其中贫困人口22人。</t>
  </si>
  <si>
    <t>马喇镇香树村1组</t>
  </si>
  <si>
    <t>马喇镇印合村1、2组水厂至斑竹园村道维修工程</t>
  </si>
  <si>
    <t>浆砌堡坎3处82立方米</t>
  </si>
  <si>
    <t>改善马喇镇印合村5组312人生产生活条件，其中贫困人口52人。</t>
  </si>
  <si>
    <t>马喇镇印合村1.2组</t>
  </si>
  <si>
    <t>马喇镇高炉村1组坝上评黑洞坪路路水毁维修工程</t>
  </si>
  <si>
    <t>浆砌堡坎72立方米，路基回填20立方米，清理跨方300立方米</t>
  </si>
  <si>
    <t>改善马喇镇高炉村1、2组54人生产生活条件，其中贫困人口8人。</t>
  </si>
  <si>
    <t>马喇镇高炉村1.2组</t>
  </si>
  <si>
    <t>马喇镇环湖路道路水毁维修项目</t>
  </si>
  <si>
    <t>浆砌堡坎2处67立方米，路基回填15立方米，清理跨方200立方米</t>
  </si>
  <si>
    <t>改善马喇镇龙溪村5、6组，杉树村4、5组、印合村1、2、4、5组4300人生产生活条件，其中贫困人口380人。</t>
  </si>
  <si>
    <t>马喇镇龙溪村5、6组，杉树村4、5组、印合村1、2、4、5组</t>
  </si>
  <si>
    <t>马喇镇官庄村6组谢陆路水毁维修工程</t>
  </si>
  <si>
    <t>浆砌堡坎40立方米，路面维修1公里。</t>
  </si>
  <si>
    <t>改善马喇镇官庄村6组118人生产生活条件，其中贫困人口20人。</t>
  </si>
  <si>
    <t>马喇镇官庄村6组</t>
  </si>
  <si>
    <t>马喇镇莲花居委小瓦路道路水毁维修工程</t>
  </si>
  <si>
    <t>浆砌堡坎5处55立方米，清理跨方160立方米</t>
  </si>
  <si>
    <t>改善马喇镇莲花居委6、7组308人生产生活条件，其中贫困人口26人。</t>
  </si>
  <si>
    <t>马喇镇莲花居委6、7组</t>
  </si>
  <si>
    <t>冯家界至蓬东村一组公路蹋方整治工程</t>
  </si>
  <si>
    <t>1、浆砌块石堡坎50米长，堡坎基础及墙体计6米高，平均宽1.2米（堡坎顶部抹面）2、公路垮方500立方；3、公路30米长地基沉降治理</t>
  </si>
  <si>
    <t>保障冯家至蓬东村民组联网公路，畅通蓬东村1、2组164户432人生产生活出行，其中贫困人口45人。</t>
  </si>
  <si>
    <t>蓬东村1组</t>
  </si>
  <si>
    <t>沙坝镇十字社区3组涧朝沟水毁道路修复工程</t>
  </si>
  <si>
    <t>修复损毁道路35米，涉及堡坎修复550立方米，路面修复160平方米。</t>
  </si>
  <si>
    <t>改善沙坝镇三台村5个村民小组1799人生产生活条件，其中贫困人口430人。</t>
  </si>
  <si>
    <t>黔江区沙坝镇十字社区3组小地名涧朝沟处</t>
  </si>
  <si>
    <t>沙坝镇十字社区5组水涵溪水毁道路修复工程</t>
  </si>
  <si>
    <t>修复损毁道路堡坎64.5米，约175立方米</t>
  </si>
  <si>
    <t>改善沙坝镇十字社区5组51户203人生产生活条件，其中贫困人口32人。</t>
  </si>
  <si>
    <t>黔江区沙坝镇十字社区5组小地名水涵溪处</t>
  </si>
  <si>
    <t>沙坝镇十字社区5组赵家沟水毁道路修复工程</t>
  </si>
  <si>
    <t>修复损毁道路堡坎51米，约200立方米</t>
  </si>
  <si>
    <t>改善沙坝镇5组58人生产生活条件，其中贫困人口8人。</t>
  </si>
  <si>
    <t>黔江区沙坝镇十字社区5组小地名赵家沟处</t>
  </si>
  <si>
    <t>沙坝镇西泡村2组蔡家槽水毁道路修复工程</t>
  </si>
  <si>
    <t>修复损毁道路堡坎11米，约33立方米。</t>
  </si>
  <si>
    <t>改善沙坝镇西泡村、石桥村500人生产生活条件，其中贫困人口15人。</t>
  </si>
  <si>
    <t>黔江区沙坝镇西泡村2组小地名某蔡家槽处</t>
  </si>
  <si>
    <t>沙坝镇脉东社区1组胶代沟水毁道路修复工程</t>
  </si>
  <si>
    <t>修复损毁道路55米，其中堡坎修复330立方米，路面修复约250平方米.</t>
  </si>
  <si>
    <t>改善沙坝镇脉东社区、木良村、石桥村1238人生产生活条件，其中贫困人口23人。</t>
  </si>
  <si>
    <t>黔江区沙坝镇脉东社区2组小地名胶代沟处</t>
  </si>
  <si>
    <t>沙坝镇木良村4组水毁道路修复工程</t>
  </si>
  <si>
    <t>修复损毁道路长35米，修复堡坎约280立方米</t>
  </si>
  <si>
    <t>改善沙坝镇村4个村小组1664人生产生活条件，其中贫困人口92人。</t>
  </si>
  <si>
    <t>黔江区沙坝镇木良村3组小地名洞沟处</t>
  </si>
  <si>
    <t>沙坝镇十字社区2组水毁道路修复工程</t>
  </si>
  <si>
    <t>清理道路垮方2000立方米</t>
  </si>
  <si>
    <t>改善沙坝镇十字社区、西泡村985人生产生活条件，其中贫困人口126人。</t>
  </si>
  <si>
    <t>黔江区沙坝镇十字社区2组小地名客喜堡处</t>
  </si>
  <si>
    <t>沙坝镇三台村2、3、4、5组道路垮方清理工程</t>
  </si>
  <si>
    <t>清理道路垮方12000立方米</t>
  </si>
  <si>
    <t>黔江区沙坝镇三台村2、3、4、5组小地名梅子坡、中间户等</t>
  </si>
  <si>
    <t>沙坝镇万庆村3、4组道路垮方清理工程</t>
  </si>
  <si>
    <t>清理道路垮方1000立方米</t>
  </si>
  <si>
    <t>改善沙坝镇万庆村5个村民小组1376人生产生活条件，其中贫困人口252人。</t>
  </si>
  <si>
    <t>黔江区沙坝镇万庆村3、4组荒地、半坡等</t>
  </si>
  <si>
    <t>沙坝镇木良村2、4组道路垮方清理工程</t>
  </si>
  <si>
    <t>清理道路垮方1200立方米</t>
  </si>
  <si>
    <t>改善沙坝镇木良村4个村民小组1664人生产生活条件，其中贫困人口387人。</t>
  </si>
  <si>
    <t>黔江区沙坝镇木良村2、4组洞沟、烂沟子等</t>
  </si>
  <si>
    <t>沙坝镇西泡村5组道路垮方清理工程</t>
  </si>
  <si>
    <t>清理道路垮方200立方米</t>
  </si>
  <si>
    <t>改善沙坝镇西泡村5组1020人生产生活条件，其中贫困人口42人。</t>
  </si>
  <si>
    <t>黔江区沙坝镇西泡村5组李家沟、大河等</t>
  </si>
  <si>
    <t>沙坝镇三台村1组水毁道路维修整治工程</t>
  </si>
  <si>
    <t>土石方开挖3000立方米</t>
  </si>
  <si>
    <t>改善沙坝镇西泡村5组1799人生产生活条件，其中贫困人口430人。</t>
  </si>
  <si>
    <t>黔江区沙坝镇三台村1组社办企业对门</t>
  </si>
  <si>
    <t>杉岭乡尖山子村水毁道路修复工程</t>
  </si>
  <si>
    <t>砌筑挡墙325方</t>
  </si>
  <si>
    <t>改善尖山子村1344群众生产生活条件，其中贫困人口246人。</t>
  </si>
  <si>
    <t>杉岭乡尖山子村1--4组</t>
  </si>
  <si>
    <t>杉岭乡苦竹村水毁道路修复工程</t>
  </si>
  <si>
    <t>砌筑挡墙188方</t>
  </si>
  <si>
    <t>改善苦竹村1936名受灾群众生产生活条件，其中贫困人口358人。</t>
  </si>
  <si>
    <t>杉岭乡苦竹村3、4组</t>
  </si>
  <si>
    <t>杉岭乡兴隆村水毁道路修复工程</t>
  </si>
  <si>
    <t>清砌筑挡墙369方</t>
  </si>
  <si>
    <t>改善兴隆村2241名受灾群众生产生活条件，其中贫困人口445人。</t>
  </si>
  <si>
    <t>杉岭乡兴隆村1--7组</t>
  </si>
  <si>
    <t>杉岭乡杉岭社区水毁道路修复工程</t>
  </si>
  <si>
    <t>砌筑挡墙134方</t>
  </si>
  <si>
    <t>改善杉岭社区1834名受灾群众生产生活条件，其中贫困人口415人。</t>
  </si>
  <si>
    <t>杉岭乡杉岭社区1-5组</t>
  </si>
  <si>
    <t>杉岭乡林峰社区水毁道路修复工程</t>
  </si>
  <si>
    <t>砌筑挡墙103方</t>
  </si>
  <si>
    <t>改善林峰社区1644名受灾群众生产生活条件，其中贫困人口336人。</t>
  </si>
  <si>
    <t>杉岭乡林峰社区1--4组</t>
  </si>
  <si>
    <t>杉岭乡枫香村水毁道路修复工程</t>
  </si>
  <si>
    <t>砌筑挡墙130方</t>
  </si>
  <si>
    <t>改善枫香村1566名受灾群众生产生活条件，其中贫困人口322人。</t>
  </si>
  <si>
    <t>杉岭乡枫香村1--5组</t>
  </si>
  <si>
    <t>石会镇中元村7组团坝子至汪家沟道路水毁修复工程</t>
  </si>
  <si>
    <t>新建堡坎、修复路基、路面</t>
  </si>
  <si>
    <t>改善石会镇中元1、4、5、7组1250人生产生活条件，其中贫困人口33人。</t>
  </si>
  <si>
    <t>中元村1、4、5、7组</t>
  </si>
  <si>
    <t>石会镇会西村高坎子至大岩底道路水毁修复工程</t>
  </si>
  <si>
    <t>改善石会镇会西村2、3、5、7组1250人生产生活条件，其中贫困人口42人。</t>
  </si>
  <si>
    <t>会西村2组</t>
  </si>
  <si>
    <t>石会镇会西村岩坪洞口至桃子堡道路水毁修复工程</t>
  </si>
  <si>
    <t>改善石会镇会西村1、4、6、7组1100人生产生活条件，其中贫困人口35人。</t>
  </si>
  <si>
    <t>会西村1组</t>
  </si>
  <si>
    <t>石会镇工农村村道公路水毁修复工程</t>
  </si>
  <si>
    <t>改善石会镇工农村1、3、4、6、7、8组3070人生产生活条件，其中贫困人口177。</t>
  </si>
  <si>
    <t>工农村1、3、4、6、7、8金柿路、马十路、塘斯路、高会路</t>
  </si>
  <si>
    <t>石家镇关口村关后路路面整修工程</t>
  </si>
  <si>
    <t>堡坎路基夯实，水泥路面浇筑。路面：长30米，宽4.5米，厚0.2米，堡坎：长30米，高2.5米，宽0.7米，52.5方</t>
  </si>
  <si>
    <t>保证石家镇关口村2、3组535人安全通行，其中贫困人口88人。</t>
  </si>
  <si>
    <t>黔江区石家镇关口村关后路K2+600</t>
  </si>
  <si>
    <t>石家镇交溪村路面整修工程</t>
  </si>
  <si>
    <t>堡坎路基夯实，水泥路面浇筑。路面：长30米，宽4.5米，厚0.2米，堡坎：长30米，高2米，宽0.7米，42方</t>
  </si>
  <si>
    <t>保证石家镇交溪村2、3、4组832人安全通行，其中贫困人口144人。</t>
  </si>
  <si>
    <t>石家镇交溪村2组三叉河至活动室K2+200</t>
  </si>
  <si>
    <t>石家镇火石垭村堰塘湾堡坎工程</t>
  </si>
  <si>
    <t>堡坎：长20米，高8米，宽1.2米，192方</t>
  </si>
  <si>
    <t>保证火石垭村9组189人安全通行，其中贫困人口17人。</t>
  </si>
  <si>
    <t>石家镇火石垭村9组堰塘湾至火石垭街K1+500</t>
  </si>
  <si>
    <t>石家镇火石垭村小河堡坎工程</t>
  </si>
  <si>
    <t>堡坎：长10米，高3米，宽0.7米，21方</t>
  </si>
  <si>
    <t>保证火石垭村5组125人安全通行，其中贫困人口15人。</t>
  </si>
  <si>
    <t>石家镇火石垭村5组火石垭街至小河K4+300</t>
  </si>
  <si>
    <t>石家镇鱼田村渗龙路堡坎工程</t>
  </si>
  <si>
    <t>堡坎;长7米，高3米，宽0.7米，14.7方</t>
  </si>
  <si>
    <t>保证鱼田村652人生产生活条件，其中贫困人口112人。</t>
  </si>
  <si>
    <t>石家镇鱼田村1组活动室至牛场K2+400</t>
  </si>
  <si>
    <t>石家镇长山村凉大路堡坎工程</t>
  </si>
  <si>
    <t>堡坎：长12米，高3.8米，0.8米，36.48方</t>
  </si>
  <si>
    <t>保证长山村整村村民156出行条件，其中贫困人口12人。</t>
  </si>
  <si>
    <t>石家镇长山村1子凉风千至火石垭K0+100</t>
  </si>
  <si>
    <t>石家镇茶溪村6组堡坎工程</t>
  </si>
  <si>
    <t>堡坎：长15米，高12米，宽1.2米，216方</t>
  </si>
  <si>
    <t>保证茶溪村6组215人安全通行，其中贫困人口13人。</t>
  </si>
  <si>
    <t>石家镇茶溪村新茶路K7+200</t>
  </si>
  <si>
    <t>石家镇清塘村2、3、5组堡坎路面整修工程</t>
  </si>
  <si>
    <t>堡坎：长22米，高2.5米，厚：0.7米，38.5方。水泥路面：长10米，宽4.5米，厚0.2米</t>
  </si>
  <si>
    <t>保证清塘村2、3、5组653人的安全通行，其中贫困人口119人。</t>
  </si>
  <si>
    <t>石家镇清塘村2、3、5组活动室至香树垭口k2+300</t>
  </si>
  <si>
    <t>石家镇茶溪村7组堡坎工程</t>
  </si>
  <si>
    <t>堡坎：长20米，高30米，宽1.2米，720方</t>
  </si>
  <si>
    <t>保证茶溪村6、7组436人安全通行，其中贫困人口86人。</t>
  </si>
  <si>
    <t>石家镇茶溪村青岗堡至高青山K1+200</t>
  </si>
  <si>
    <t>水市乡2020年水毁公路维修工程</t>
  </si>
  <si>
    <t>维修水毁路面1000平方米，修复路基700平方米，浆砌堡坎600立方米</t>
  </si>
  <si>
    <t>改善水市乡关里村2、3、4组，茂溪村3组，杨柳村村2组2970人生产生活条件，其中贫困人口207人。</t>
  </si>
  <si>
    <t>黔江区水市乡关里村2、3、4组，茂溪村3组，杨柳村村2组及其它水毁地点</t>
  </si>
  <si>
    <t>水田乡水田社区水毁道路工程</t>
  </si>
  <si>
    <t>浆砌堡坎300立方米，清理垮塌土方800立方米</t>
  </si>
  <si>
    <t>解决水田社区7组群众出行，受益人口1245人，其中贫困人口87人</t>
  </si>
  <si>
    <t>水田乡水田社区3组、5组、7组</t>
  </si>
  <si>
    <t>水田乡龙桥村水毁道路工程</t>
  </si>
  <si>
    <t>浆砌堡坎200立方米，清理垮塌土方800立方米</t>
  </si>
  <si>
    <t>解决分水村群众出行，受益人口826人，其中贫困人口66人</t>
  </si>
  <si>
    <t>水田乡龙桥村2组、6组</t>
  </si>
  <si>
    <t>水田乡石郎村水毁道路工程</t>
  </si>
  <si>
    <t>浆砌堡坎120立方米，清理垮塌土方900立方米</t>
  </si>
  <si>
    <t>解决分水村群众出行，受益人口483人，其中贫困人口34人</t>
  </si>
  <si>
    <t>水田乡石郎村1组</t>
  </si>
  <si>
    <t>太极乡太极居委水毁道路工程</t>
  </si>
  <si>
    <t>新增堡坎建设66立方</t>
  </si>
  <si>
    <t>方便居委3、5组受益人口315户1230人其中贫困人口15户58人出行。</t>
  </si>
  <si>
    <t>太极居委3、5组</t>
  </si>
  <si>
    <t>太极乡李子村水毁道路工程</t>
  </si>
  <si>
    <r>
      <t>新增挡墙130m</t>
    </r>
    <r>
      <rPr>
        <sz val="9"/>
        <rFont val="宋体"/>
        <family val="0"/>
      </rPr>
      <t>³</t>
    </r>
  </si>
  <si>
    <t>方便李子村1、4、5组受益人口415户1550人其中贫困人口38户151人出行。</t>
  </si>
  <si>
    <t>李子村1、4、5组</t>
  </si>
  <si>
    <t>太极乡石槽村水毁道路工程</t>
  </si>
  <si>
    <r>
      <t>新增挡墙70m</t>
    </r>
    <r>
      <rPr>
        <sz val="9"/>
        <rFont val="宋体"/>
        <family val="0"/>
      </rPr>
      <t>³</t>
    </r>
  </si>
  <si>
    <t>方便石槽村1、2、5、6组137户1620人其中贫困户30户121人出行。</t>
  </si>
  <si>
    <t>石槽村1、2、5、6组</t>
  </si>
  <si>
    <t>太极乡金团村水毁道路工程</t>
  </si>
  <si>
    <r>
      <t>新增挡墙900m</t>
    </r>
    <r>
      <rPr>
        <sz val="9"/>
        <rFont val="宋体"/>
        <family val="0"/>
      </rPr>
      <t>³</t>
    </r>
  </si>
  <si>
    <t>方便金团村1、3、4、5组237户548人其中贫困户35户145人出行。</t>
  </si>
  <si>
    <t>金团村1、3、4、5组</t>
  </si>
  <si>
    <t>太极乡新陆村水毁道路工程</t>
  </si>
  <si>
    <r>
      <t>新增挡墙500m</t>
    </r>
    <r>
      <rPr>
        <sz val="9"/>
        <rFont val="宋体"/>
        <family val="0"/>
      </rPr>
      <t>³</t>
    </r>
  </si>
  <si>
    <t>方便新陆村1.2.、5、6组265户1156人其中贫困户28户116人出行。</t>
  </si>
  <si>
    <t>新陆村1、2、4、5、6组</t>
  </si>
  <si>
    <t>五里乡五里社区2组大堡水毁道路修复工程</t>
  </si>
  <si>
    <t>修复损毁道路15米，涉及堡坎修复82.5立方米，路面修复15平方米。</t>
  </si>
  <si>
    <t>改善五里乡五里社区2组210人生产生活条件，其中贫困人口21人。</t>
  </si>
  <si>
    <t>五里乡五里社区2组大堡</t>
  </si>
  <si>
    <t>五里乡甘溪村2组长田坎水毁道路修复工程</t>
  </si>
  <si>
    <t>修复损毁道路堡坎35米，约70立方米，路面修复70平方米。新建排水沟35米</t>
  </si>
  <si>
    <t>改善五里乡甘溪村2、3、4组151户603人生产生活条件，其中贫困人口80人。</t>
  </si>
  <si>
    <t>五里乡甘溪村2组长田坎</t>
  </si>
  <si>
    <t>五里乡海洋村1组简家院子水毁道路修复工程</t>
  </si>
  <si>
    <t>修复损毁道路堡坎21米，约100立方米，路面修复70平方米。</t>
  </si>
  <si>
    <t>改善五里乡海洋村1组289人生产生活条件。</t>
  </si>
  <si>
    <t>五里乡海洋村1组简家院子</t>
  </si>
  <si>
    <t>五里乡海洋村2组水源坨水毁道路修复工程</t>
  </si>
  <si>
    <t>修复损毁道路堡坎18米，约180立方米。</t>
  </si>
  <si>
    <t>改善五里乡海洋村2组300人生产生活条件，其中贫困人口40人。</t>
  </si>
  <si>
    <t>五里乡海洋村2组水源坨</t>
  </si>
  <si>
    <t>五里乡河南村4组大湾水毁道路修复工程</t>
  </si>
  <si>
    <t>改建道路80米，修复损毁道路30米，涉及堡坎修复150立方米，路面修复80平方米。</t>
  </si>
  <si>
    <t>改善五里乡河南村4组138人生产生活条件，其中贫困人口13人。</t>
  </si>
  <si>
    <t>五里乡河南村4组大湾</t>
  </si>
  <si>
    <t>小南海镇新建村后石路水毁道路工程</t>
  </si>
  <si>
    <t>新建挡墙700方。</t>
  </si>
  <si>
    <t>改善小南海镇新建村1、2组120户341余人生产生活条件，其中贫困户15户51人</t>
  </si>
  <si>
    <t>黔江区小南海镇新建村1组</t>
  </si>
  <si>
    <t>小南海镇大路居委水毁道路工程</t>
  </si>
  <si>
    <t>新建挡土墙40方</t>
  </si>
  <si>
    <t>改善小南海镇大路居委1组90户340余人生产生活条件，其中贫困户14户60人</t>
  </si>
  <si>
    <t>小南海镇大路居委一组石门坎</t>
  </si>
  <si>
    <t>新建挡土墙50方</t>
  </si>
  <si>
    <t>小南海镇大路居委一组秧田</t>
  </si>
  <si>
    <t>小南海镇小南海村3组车行桥工程</t>
  </si>
  <si>
    <t>新建车行桥，长30米，宽3.5米</t>
  </si>
  <si>
    <t>改善小南海镇小南海村15户53人生产生活条件，其中贫困人口9人。</t>
  </si>
  <si>
    <t>小南海镇小南海村3组</t>
  </si>
  <si>
    <t>小南海镇双堡村水毁道路工程</t>
  </si>
  <si>
    <t>硬化路面，整治路基12米长</t>
  </si>
  <si>
    <t>改善小南海镇双堡村170户580余人生产生活条件，其中贫困户17户63人</t>
  </si>
  <si>
    <t>小南海镇双堡村3组香树垭口</t>
  </si>
  <si>
    <t>小南海镇塘莲洞村4组过河桥工程</t>
  </si>
  <si>
    <t>新建过河桥，长25米，宽3米。</t>
  </si>
  <si>
    <t>改善小南海镇荆竹村2组、塘莲洞村4组20户80余人生产生活条件，其中贫困户4户16人</t>
  </si>
  <si>
    <t>小南海镇塘莲洞村4组罗鼓凼</t>
  </si>
  <si>
    <t>小南海镇小南海村水毁道路工程</t>
  </si>
  <si>
    <r>
      <t>新建挡土墙50m</t>
    </r>
    <r>
      <rPr>
        <sz val="9"/>
        <rFont val="宋体"/>
        <family val="0"/>
      </rPr>
      <t>³</t>
    </r>
  </si>
  <si>
    <t>改善小南海镇小南海村55户210人生产生活条件，其中贫困户9户41人</t>
  </si>
  <si>
    <t>小南海村3组向业远旁</t>
  </si>
  <si>
    <t>修复路面0.3公里</t>
  </si>
  <si>
    <t>小南海镇小南海村3组漆树林</t>
  </si>
  <si>
    <t>小南海镇双岩村2组水毁道路工程</t>
  </si>
  <si>
    <r>
      <t>新建挡土墙长20米，高5米，宽1.5米，合计约150m</t>
    </r>
    <r>
      <rPr>
        <sz val="9"/>
        <rFont val="宋体"/>
        <family val="0"/>
      </rPr>
      <t>³</t>
    </r>
  </si>
  <si>
    <t>改善小南海镇双岩村134户345人生产生活条件，其中贫困户21户86人</t>
  </si>
  <si>
    <t>小南海镇双岩村2组大湾</t>
  </si>
  <si>
    <t>新华乡大田社区2组大石路武岗岭王元渠旁路基外沿砌堡坎工程</t>
  </si>
  <si>
    <t>砌堡坎长15米，高4米，宽0.8米，共48方.</t>
  </si>
  <si>
    <t>解决大田社区群众出行，受益人口1787人，其中贫困人口144人</t>
  </si>
  <si>
    <t>大田社区2组大石路武岗岭王元渠家旁</t>
  </si>
  <si>
    <t>新华乡大田社区4组养曾路养老院旁路基外沿砌堡坎工程</t>
  </si>
  <si>
    <t>砌堡坎长2米，高2米，宽0.8米，共3.2方.</t>
  </si>
  <si>
    <t>大田社区4组养曾路养老院旁</t>
  </si>
  <si>
    <t>新华乡大田社区5组大堡李朝进家旁路基外沿砌堡坎工程</t>
  </si>
  <si>
    <t>砌堡坎长10米，高4米，宽0.8米，共32方.</t>
  </si>
  <si>
    <t>大田社区5组大堡李朝进家旁</t>
  </si>
  <si>
    <t>新华乡梨子村9组新彭路界垭口沿线华年寺路基重建工程</t>
  </si>
  <si>
    <t>路基破裂处重新硬化，长6米，宽4.5米，</t>
  </si>
  <si>
    <t>解决梨子村群众出行，受益人口2356人，其中贫困人口217人</t>
  </si>
  <si>
    <t>梨子村9组新彭路界垭口沿线华年寺</t>
  </si>
  <si>
    <t>新华乡新华村3组梯刘路月亮田泥路路基外沿砌堡坎工程</t>
  </si>
  <si>
    <t>砌堡坎长20米，高5米，宽1米，共100方.</t>
  </si>
  <si>
    <t>解决新华村群众出行，受益人口1050人，其中贫困人口190人</t>
  </si>
  <si>
    <t>新华村3组梯刘路月亮田泥路</t>
  </si>
  <si>
    <t>新华乡新华村4组新茶路路基外沿砌堡坎工程</t>
  </si>
  <si>
    <t>三丘田需砌堡坎长40米，高2.5米，宽1.5米。王家寨需砌堡坎，长15米，高1.；共172.5方.</t>
  </si>
  <si>
    <t>新华乡4组新茶路王家寨、三丘田</t>
  </si>
  <si>
    <t>新华乡新华村2组新大路小沟路基外沿砌堡坎工程</t>
  </si>
  <si>
    <t>砌堡坎长20米，高3米，宽1.5米，共135方。硬化路面加回填20米。</t>
  </si>
  <si>
    <t>新华村2组新大路小沟</t>
  </si>
  <si>
    <t>钟溪村张花路花椒坪、竹子坪4处路基外沿砌堡坎工程</t>
  </si>
  <si>
    <t>砌堡坎花椒坪3处长45米，高3米，宽1米。竹子坪长40米，高2米，宽1米，共215方.</t>
  </si>
  <si>
    <t>解决钟溪村群众出行，受益人口1421人，其中贫困人口159人</t>
  </si>
  <si>
    <t>钟溪村张花路岩垭口、花椒坪</t>
  </si>
  <si>
    <t>钟溪村7组陈百路王家湾路基外砌堡坎工程</t>
  </si>
  <si>
    <t>砌堡坎长40米，高5米，宽1米，共200方。</t>
  </si>
  <si>
    <t>钟溪村7组陈百路王家湾</t>
  </si>
  <si>
    <t>新华乡钟溪村2组荷花路何家坝、大塘3处路基外沿砌堡坎工程</t>
  </si>
  <si>
    <t>砌堡坎长30米，高6米，宽1.5米，共135方。</t>
  </si>
  <si>
    <t>钟溪村2组荷花路何家坝、大塘</t>
  </si>
  <si>
    <t>新华乡钟溪村8组栅栏至花椒坪泥路2处路基外沿砌堡坎工程</t>
  </si>
  <si>
    <t>砌堡坎2处长15米，高3米，宽1米，共45方。</t>
  </si>
  <si>
    <t>钟溪村8组栅栏至花椒坪泥路</t>
  </si>
  <si>
    <t>新华乡石钟村2组刘家岭刘绪松屋旁路基外沿砌堡坎工程</t>
  </si>
  <si>
    <t>砌堡坎长70米，高6米，宽1米，共420方。</t>
  </si>
  <si>
    <t>解决石钟村群众出行，受益人口2311人，其中贫困人口253人</t>
  </si>
  <si>
    <t>石钟村2组刘家岭刘绪松屋旁</t>
  </si>
  <si>
    <t>新华乡石钟村11组刘文本沿线4处路基外沿砌堡坎工程</t>
  </si>
  <si>
    <t>砌堡坎长80米，高5米，宽1.5米，共600方。</t>
  </si>
  <si>
    <t>石钟村11组刘文本沿线</t>
  </si>
  <si>
    <t>新华乡石钟村8组枫牛路黄泥坡李光全家屋后公路裂缝修建工程</t>
  </si>
  <si>
    <t>公路重建60米，宽4.5米，加路基回填。</t>
  </si>
  <si>
    <t>石钟村8组枫牛路黄泥坡李光全家屋后</t>
  </si>
  <si>
    <t>正阳街道黄鳝坝至凉桥村道路水毁维修工程</t>
  </si>
  <si>
    <t>回填沿线积水坑凼9处，维修积富团结交界处涵管5米</t>
  </si>
  <si>
    <t>改善正阳街道积富社区4组，团结2组1400人生产生活条件，其中贫困户1户3人，低保户1户2人，边缘户1户1人。</t>
  </si>
  <si>
    <t>正阳街道龚家坝至渔场洼水毁道路维修工程</t>
  </si>
  <si>
    <t>道路总长1.5公里。其中，维修道路长200米，路面宽度4.5米，20cm厚C25水泥混凝土路面。</t>
  </si>
  <si>
    <t>改善正阳街道团结社区2组158人生产生活条件，其中贫困人口3人、低保户1人。</t>
  </si>
  <si>
    <t>龚家坝陡坡处、蒋家洼陡坡处、渔场洼陡坡处</t>
  </si>
  <si>
    <t>正阳街道湾滩至野猪槽水毁道路维修工程</t>
  </si>
  <si>
    <t>道路总长1公里。其中，维修道路长500米，路面宽度4.5米，10cm厚泥结碎石路面。</t>
  </si>
  <si>
    <t>改善正阳街道团结社区4组32人生产生活条件，其中贫困人口8人。</t>
  </si>
  <si>
    <t>野猪槽、湾滩</t>
  </si>
  <si>
    <t>正阳街道谢家坳至李明宇水毁道路维修工程</t>
  </si>
  <si>
    <t>道路总长0.3公里。其中，维修道路长100米，路面宽度4.5米，10cm厚泥结碎石路面。</t>
  </si>
  <si>
    <t>改善正阳街道团结社区4组48人生产生活条件，其中贫困人口5人。</t>
  </si>
  <si>
    <t>谢家坳、李明宇屋旁边</t>
  </si>
  <si>
    <t>正阳街道拖拉机站至学校村道路水毁维修工程</t>
  </si>
  <si>
    <t>道路总长0.2公里。其中，维修道路长100米，路面宽度4.5米，10cm厚泥结碎石路面。</t>
  </si>
  <si>
    <t>改善正阳街道团结社区3组32人生产生活条件，其中贫困人口6人。</t>
  </si>
  <si>
    <t>青元小学</t>
  </si>
  <si>
    <t>正阳街道三丘田至马鬃岭村道路水毁维修工程</t>
  </si>
  <si>
    <t>道路总长5公里。其中，维修道路长400米，路面宽度4.5米，10cm厚C25水泥混凝土路面。</t>
  </si>
  <si>
    <t>改善正阳街道积富社区2、3组1000人生产生活条件，其中贫困人口9人。</t>
  </si>
  <si>
    <t>刘家大田、砖厂旁边、徐明杰屋前、罗伦贵屋后、李小容屋前、杨文端屋前、陈双全屋前</t>
  </si>
  <si>
    <t>正阳街道小石管至杆子树坪水毁道路维修工程</t>
  </si>
  <si>
    <t>道路总长1.5公里。其中，维修道路长600米，路面宽度4.5米，10cm厚泥结碎石路面。</t>
  </si>
  <si>
    <t>改善正阳街道团结社区3组78人生产生活条件，其中贫困人口4人。</t>
  </si>
  <si>
    <t>杆子树坪、周家院子</t>
  </si>
  <si>
    <t>正阳街道团结小学至狮子坳水毁道路维修工程</t>
  </si>
  <si>
    <t>道路总长0.8公里。其中，维修道路长200米，路面宽度4.5米，10cm厚泥结碎石路面。</t>
  </si>
  <si>
    <t>改善正阳街道团结社区1组42人生产生活条件，其中贫困人口4人。</t>
  </si>
  <si>
    <t>团结小学、袁家、狮子坳</t>
  </si>
  <si>
    <t>正阳街道河坝至湾地水毁道路维修工程</t>
  </si>
  <si>
    <t>道路总长0.5公里。其中，维修道路长100米，路面宽度4.5米，10cm厚泥结碎石路面。</t>
  </si>
  <si>
    <t>改善正阳街道团结社区1组88人生产生活条件，其中贫困人口12人。</t>
  </si>
  <si>
    <t>河坝、杉树堡</t>
  </si>
  <si>
    <t>正阳街道小石管至积富边界水毁道路维修工程</t>
  </si>
  <si>
    <t>道路总长3.5公里。其中，维修道路长50米，路面宽度4.5米，10cm厚C25水泥混凝土路面。</t>
  </si>
  <si>
    <t>改善正阳街道团结社区3、4组1200人生产生活条件，其中贫困人口210人。</t>
  </si>
  <si>
    <t>湾滩</t>
  </si>
  <si>
    <t>正阳街道拖拉机站至岩脚水毁道路维修工程</t>
  </si>
  <si>
    <t>道路总长0.2公里。其中，维修道路长50米，路面宽度4.5米，10cm厚C25水泥混凝土路面。</t>
  </si>
  <si>
    <t>改善正阳街道团结社区4组52人生产生活条件，其中贫困人口9人。</t>
  </si>
  <si>
    <t>岩脚</t>
  </si>
  <si>
    <t>正阳街道旅游路至和尚堡水毁道路维修工程</t>
  </si>
  <si>
    <t>道路总长0.3公里。其中，维修道路长100米，路面宽度4.5米，10cm厚C25水泥混凝土路面。</t>
  </si>
  <si>
    <t>改善正阳街道团结社区1组10人生产生活条件，其中贫困人口5人。</t>
  </si>
  <si>
    <t>和尚堡</t>
  </si>
  <si>
    <t>中塘镇双石村3组水毁道路工程</t>
  </si>
  <si>
    <t>恢复硬化村道公路0.2公里，路基宽度4.5米、20cm厚C25水泥砼路面，保坎10米。</t>
  </si>
  <si>
    <t>改善中塘镇双石村3组与湖北小水平的联通路，涉及120余人生产生活条件，其中贫困人口8人</t>
  </si>
  <si>
    <t>中塘镇双石村3组水毁道路工程(钳子口)</t>
  </si>
  <si>
    <t>中塘镇双石村7组水毁道路工程</t>
  </si>
  <si>
    <t>保坎长40米，高4米，宽2米，共计320立方</t>
  </si>
  <si>
    <t>改善中塘镇双石村6、7、8组的联通路，涉及150余人生产生活条件，其中贫困人口32人</t>
  </si>
  <si>
    <t>保坎长15米，高3米，宽2米，共计90立方</t>
  </si>
  <si>
    <t>中塘镇双石村7组赵常文屋当门水毁道路工程</t>
  </si>
  <si>
    <t>中塘镇双石村4组水毁道路工程</t>
  </si>
  <si>
    <t>保坎长10米，高3米，宽2米，共计60立方</t>
  </si>
  <si>
    <t>改善中塘镇双石村学校学生的出行安全，其中建卡贫困学生5人。</t>
  </si>
  <si>
    <t>中塘镇双石村4组村委会到学校水毁道路工程</t>
  </si>
  <si>
    <t>中塘镇双石村1组水毁道路工程</t>
  </si>
  <si>
    <t>保坎长15米，高4米，宽2米，共计120立方</t>
  </si>
  <si>
    <t>改善中塘镇双石村1.3.4.5.6.7、组的联通路，涉及500余人生产生活条件，其中贫困人口55人</t>
  </si>
  <si>
    <t>中塘镇中塘村7组水毁道路工程</t>
  </si>
  <si>
    <t>滑坡清理200立方。</t>
  </si>
  <si>
    <t>改善中塘镇中塘村7、8组的联通路，涉及1500余人生产生活条件，其中贫困人口25人</t>
  </si>
  <si>
    <t>中塘镇中塘村6组水毁道路工程</t>
  </si>
  <si>
    <t>保坎长15米，高4米，宽2米，共计120立方，滑坡清理200立方。</t>
  </si>
  <si>
    <t>改善中塘镇中塘村6.9.10组的联通路，涉及500余人生产生活条件，其中贫困人口25人</t>
  </si>
  <si>
    <t>中塘镇胜利村2、4、9组水毁道路工程</t>
  </si>
  <si>
    <t>保坎长20米，高4米，宽2米，共计160立方。</t>
  </si>
  <si>
    <t>改善中塘镇胜利村2、4、9组的联通路，涉及500余人生产生活条件，其中贫困人口55人</t>
  </si>
  <si>
    <t>中塘镇胜利村水毁道路工程</t>
  </si>
  <si>
    <t>共计滑坡清理400立方保坎长8米，高5米，宽2米，共计80立方。</t>
  </si>
  <si>
    <t>改善中塘镇胜利村的联通路，涉及2500余人生产生活条件，其中贫困人口120人</t>
  </si>
  <si>
    <t>中塘镇胜利村9组水毁道路工程</t>
  </si>
  <si>
    <t>中塘镇兴泉社区水毁道路工程</t>
  </si>
  <si>
    <t>改善中塘镇兴泉社区联通路，涉及500余人生产生活条件，其中贫困人口50人</t>
  </si>
  <si>
    <t>中塘镇兴泉社区3组中塘洞口水毁道路工程</t>
  </si>
  <si>
    <t>中塘镇迎新村水毁道路工程</t>
  </si>
  <si>
    <t>改善中塘镇迎新村联通路，涉及150余人生产生活条件，其中贫困人口25人</t>
  </si>
  <si>
    <t>中塘镇迎新村8组水毁道路工程</t>
  </si>
  <si>
    <t>保坎长8米，高5米，宽2米，共计80立方。</t>
  </si>
  <si>
    <t>改善中塘镇兴泉社区联通路，涉及2500余人生产生活条件，其中贫困人口150人</t>
  </si>
  <si>
    <t>中塘镇兴泉社区7组(雨泽农业观光园)中塘洞口水毁道路工程</t>
  </si>
  <si>
    <t>舟白街道路东居委村道维修工程</t>
  </si>
  <si>
    <t>浆砌保坎666立方米，清除路面垮方3公里。</t>
  </si>
  <si>
    <t>改善舟白街道路东居委8、9组2841人生产生活条件，其中贫困人口69人。</t>
  </si>
  <si>
    <t>舟白街道路东居委8、9组鱼家田、竹园滩</t>
  </si>
  <si>
    <t>舟白街道丛山村村道维修工程</t>
  </si>
  <si>
    <t>浆砌保坎108立方米，清除路面垮方8公里。</t>
  </si>
  <si>
    <t>改善舟白街道丛山村委1、3组385人生产生活条件，其中贫困人口102人。</t>
  </si>
  <si>
    <t>舟白街道丛山村1、3组水库、鸡公坪村道维修工程</t>
  </si>
  <si>
    <t>舟白街道县坝居委村道维修工程</t>
  </si>
  <si>
    <t>浆砌保坎42立方米，清除路面垮方10公里，渣石辅平1公里。</t>
  </si>
  <si>
    <t>改善舟白街道县坝居委1、2、5组1126人生产生活条件，其中贫困人口167人。</t>
  </si>
  <si>
    <t>舟白街道县坝居委1、2、5组小河坝、二台坡</t>
  </si>
  <si>
    <t>舟白街道舟白居委村道维修工程</t>
  </si>
  <si>
    <t>浆砌保坎300立方米，清除路面垮方5公里。</t>
  </si>
  <si>
    <t>改善舟白街道舟白居委1、2组986人生产生活条件，其中贫困人口68人。</t>
  </si>
  <si>
    <t>舟白街道舟白居委1、2组田坝至龙洞沟</t>
  </si>
  <si>
    <t>舟白街道武陵山、箭坝、石门、五台居委组村道维修工程</t>
  </si>
  <si>
    <t>路面整治15公里，清除路面土石垮方25公里</t>
  </si>
  <si>
    <t>舟白街道武陵山、箭坝、石门、五台居委4857人生产生活条件，其中贫困人口512人。</t>
  </si>
  <si>
    <t>舟白街道武陵山、箭坝、石门、五台居委</t>
  </si>
  <si>
    <t>濯水镇濯水社区水毁道路工程</t>
  </si>
  <si>
    <t>清理垮塌土方250立方米，浆砌堡坎425立方米</t>
  </si>
  <si>
    <t>解决濯水社区群众出行，受益人口4500人，其中贫困人口56人</t>
  </si>
  <si>
    <t>濯水镇濯水村1、2、3、4、5、6、7组</t>
  </si>
  <si>
    <t>濯水镇蒲花居委水毁道路工程</t>
  </si>
  <si>
    <t>清理垮塌土方677立方米，泥碎路面整修2公里，浆砌堡坎135立方米</t>
  </si>
  <si>
    <t>解决蒲花居委群众出行，受益人口5100人，其中贫困人口385人</t>
  </si>
  <si>
    <t>濯水镇蒲花居委1、2、3、4、5、6、8、9、10、11组</t>
  </si>
  <si>
    <t>濯水镇桐木村水毁道路工程</t>
  </si>
  <si>
    <t>清理垮塌土方230立方米，泥碎路面整修7.8公里，浆砌堡坎120立方米</t>
  </si>
  <si>
    <t>解决桐木村群众出行，受益人口1944人，其中贫困人口307人</t>
  </si>
  <si>
    <t>濯水镇桐木村1-7组蓬柒路、深大路、车金路、大新路、金周路、金三路</t>
  </si>
  <si>
    <t>濯水镇五福村水毁道路工程</t>
  </si>
  <si>
    <t>清理垮塌土方370立方米，泥碎路面整修5公里，浆砌堡坎98立方米</t>
  </si>
  <si>
    <t>解决五福村群众出行，受益人口1354人，其中贫困人口184人</t>
  </si>
  <si>
    <t>濯水镇五福村1-6组蓬柒路、大杨路、甘后路、濯马路、中中路、中徐路</t>
  </si>
  <si>
    <t>濯水镇堰塘村水毁道路工程</t>
  </si>
  <si>
    <t>清理垮塌土方150立方米，泥碎路面整修6公里</t>
  </si>
  <si>
    <t>解决彭家村群众出行，受益人口1584人，其中贫困人口202人</t>
  </si>
  <si>
    <t>濯水镇堰塘村1-6组环山路、挑强路、挑和路、道朱路、小夫路、沙大路、桥次路</t>
  </si>
  <si>
    <t>濯水镇乌杨社区水毁道路工程</t>
  </si>
  <si>
    <t>清理垮塌土方140立方米，泥碎路面整修4.5公里，浆砌堡坎217立方米</t>
  </si>
  <si>
    <t>解决乌杨社区群众出行，受益人口4180人，其中贫困人口403人</t>
  </si>
  <si>
    <t>濯水镇乌杨社区1-13组环山路、濯龙路、费大路、毛里路、仓师路、小大路、龙龙路、龙张路、青场路、杀丫路</t>
  </si>
  <si>
    <t>濯水镇双龙村水毁道路工程</t>
  </si>
  <si>
    <t>清理垮塌土方212立方米，泥碎路面整修3公里，浆砌堡坎120立方米</t>
  </si>
  <si>
    <t>解决双龙村群众出行，受益人口1892人，其中贫困人口223人</t>
  </si>
  <si>
    <t>濯水镇双龙村1-5组大大路、春半路、谢后路、尖余路</t>
  </si>
  <si>
    <t>濯水镇柏杨社区水毁道路工程</t>
  </si>
  <si>
    <t>清理垮塌土方310立方米，浆砌堡坎185立方米</t>
  </si>
  <si>
    <t>解决分水村群众出行，受益人口4360人，其中贫困人口282人</t>
  </si>
  <si>
    <t>濯水镇柏杨社区1-12组干柏路、千垫路、柏千路</t>
  </si>
  <si>
    <t>濯水镇三门居委水毁道路工程</t>
  </si>
  <si>
    <t>清理垮塌土方120立方米，泥碎路面整修4公里，浆砌堡坎150立方米</t>
  </si>
  <si>
    <t>解决三门社区群众出行，受益人口3014人，其中贫困人口145人</t>
  </si>
  <si>
    <t>濯水镇三门居委1-4组拱中路、石合路</t>
  </si>
  <si>
    <t>石会镇饮水安全水毁修复工程</t>
  </si>
  <si>
    <t>修复关后居委取水池1口、DN75PE（1.6Mpa）管道100米；修复青山村DN110PE(1.25Mpa)管道200米。</t>
  </si>
  <si>
    <t>受益2579人，其中贫困户45户161人。</t>
  </si>
  <si>
    <t>石会镇关后居委、青山村</t>
  </si>
  <si>
    <t>舟白片区饮水安全水毁修复工程</t>
  </si>
  <si>
    <t>修复中塘水厂中控室、泵房设施设备，青杠岭DN200管道DN160供水管道300米；修复县坝居委ND100管道350m，支墩1处，DN100管道接头断缝2处，DN100钢管约100多米滑坡地段加固排险；修复路东居委DN32PE管道15米；修复舟白箭坝、中塘胜利、城东杉木泵房雷击损毁远传信号控制系统4处；修复中塘兴泉DN110（PE）管道30米及堡坎。</t>
  </si>
  <si>
    <t>受益2790人，其中贫困户73户298人。</t>
  </si>
  <si>
    <t>舟白县坝居委、箭坝居委、路东居委，中塘胜利、兴泉村，城东杉木居委</t>
  </si>
  <si>
    <t>乡镇水厂水毁修复工程</t>
  </si>
  <si>
    <t>修复水田水厂DN110PE(1.25Mpa)主供水管道300米；太极水厂DN20PE(1.6Mpa)管道5000米、DN25PE(1.6Mpa)管道5000米、DN32PE(1.6Mpa)管道5000米、DN20PE(1.6Mpa)管道5000米、DN50PE(1.6Mpa)管道2200米、DN40PE(1.6Mpa)管道6000米、DN110PE(1.25Mpa)管道200米、DN75PE(1.6Mpa)管道1500米；白石水厂DN110PE(1.25Mpa)管道100米，原水倒虹管（钢管）冲毁50米；小南海水厂DN110PE(1.25Mpa)原水管道100米；新华水厂DN200PE(1.6Mpa)主供水管道50米；金溪水厂DN160PE(1.6Mpa)主管道400米、DN110PE(1.25Mpa)管道100米，重建麻旺纤抽水泵站人行桥；沙坝水厂重建原水倒虹管支墩1处;修复平溪、山坳、桃坪、清水村等供水管道50000米，重建山坳村20立方米蓄水池。</t>
  </si>
  <si>
    <t>受益46400人，其中贫困户6284人。</t>
  </si>
  <si>
    <t>水田、太极、白石、小南海、新华、金溪、沙坝</t>
  </si>
  <si>
    <t>小海镇荆竹村饮水安全水毁修复工程</t>
  </si>
  <si>
    <t>修复整治蓄水池约8口，供水管道约20000米。</t>
  </si>
  <si>
    <t>受益320人，其中贫困户25人。</t>
  </si>
  <si>
    <t>金溪镇水毁堤防修复工程</t>
  </si>
  <si>
    <t>修复整治敬老院段、岔河蚕桑产业段、卫生院段等堤防及河道，恢复重建堤防约500米，治理河道长度约600米。</t>
  </si>
  <si>
    <t>保护两岸1200名群众生命财产安全，其中贫困户450人。</t>
  </si>
  <si>
    <t>黔江河水毁堤防修复工程</t>
  </si>
  <si>
    <t>修复整治实验小学段、实验中学段等堤防，恢复重建堤防约60米，护脚约100米，黑山桥拦少坎约20米。</t>
  </si>
  <si>
    <t>保护两岸6000名群众生命财产安全，其中贫困户32人。</t>
  </si>
  <si>
    <t>城西街道、城东街道、城南街道</t>
  </si>
  <si>
    <t>石会河水毁堤防修复工程</t>
  </si>
  <si>
    <t>恢复重建集镇段堤防约60米，加固约40米；恢复重建工农段堤防约20米。</t>
  </si>
  <si>
    <t>保护两岸650名群众生命财产安全，其中贫困户25人。</t>
  </si>
  <si>
    <t>白土乡赵家河水毁堤防修复工程</t>
  </si>
  <si>
    <t>恢复重建堤防约400米，整治河道约500米。</t>
  </si>
  <si>
    <t>保护两岸400名群众生命财产安全，其中贫困户40人。</t>
  </si>
  <si>
    <t>白土乡</t>
  </si>
  <si>
    <t>阿蓬江水毁堤防修复工程</t>
  </si>
  <si>
    <t>恢复重建堤防约100米。</t>
  </si>
  <si>
    <t>保护两岸2000名群众生命财产安全，其中贫困户210人。</t>
  </si>
  <si>
    <t>舟白街道、冯家街道、濯水镇、阿蓬江镇</t>
  </si>
  <si>
    <t>袁溪河水毁堤防修复工程</t>
  </si>
  <si>
    <t>恢复重建堤防约150米，整治河道约100米。</t>
  </si>
  <si>
    <t>保护两岸340名群众生命财产安全，其中贫困户36人。</t>
  </si>
  <si>
    <t>城南街道</t>
  </si>
  <si>
    <t>水市乡茶园村水毁堤防修复工程</t>
  </si>
  <si>
    <t>恢复重建堤防约100米，加固约100米。</t>
  </si>
  <si>
    <t>保护两岸300名群众生命财产安全，其中贫困户20人。</t>
  </si>
  <si>
    <t>水市乡</t>
  </si>
  <si>
    <t>小南海干渠中塘段水毁修复工程</t>
  </si>
  <si>
    <t>修复整治渠道15米，清淤50米。</t>
  </si>
  <si>
    <t>保障城区10万人口饮水，其中贫困户240人。</t>
  </si>
  <si>
    <t>中塘乡</t>
  </si>
  <si>
    <t>正阳干渠水毁修复工程</t>
  </si>
  <si>
    <t>修复正阳干渠损毁约80米。</t>
  </si>
  <si>
    <t>保障正阳城区2万人口饮水，其中贫困户130人。</t>
  </si>
  <si>
    <t>正阳街道</t>
  </si>
  <si>
    <t>2020年特大暴雨蚕桑救灾补助</t>
  </si>
  <si>
    <t>21个乡镇维护受灾桑园6000余亩、修整受损养蚕大棚500个、受损养蚕设施方格50000余片、蚕种250张补贴</t>
  </si>
  <si>
    <t>救灾恢复蚕桑生产，受益农户400余户（含贫困户200余人），减少贫困户损失，增加贫困户受益，巩固脱贫成果。</t>
  </si>
  <si>
    <t>对全区建档立卡贫困人口2147户（不包享受产业扶持的贫困户）进行就业帮扶扶持，扶持标准为3000元/户，缓解受疫情影响的贫困户外出就业的困难。</t>
  </si>
  <si>
    <t>新冠肺炎疫情防控期间，全区受新冠疫情影响有就业困难的贫困户约2147户进行就业帮扶，缓解受疫情影响的贫困户外出就业的困难。</t>
  </si>
  <si>
    <t>社区养老服务公益性岗位开发项目</t>
  </si>
  <si>
    <t>分配174名建档立卡贫困人口到161个社区养老服务站开展管理服务工作，推进我区养老服务体系建设，促进社区养老服务设施规范运营。</t>
  </si>
  <si>
    <t>促进贫困人口174人就业，依托社区养老服务设施为辖区老年人提供基础养老服务工作，促进社区养老服务设施规范运营。</t>
  </si>
  <si>
    <t>全区已建社区养老服务设施的村（社区）</t>
  </si>
  <si>
    <t>区民政局</t>
  </si>
  <si>
    <t>市民政局</t>
  </si>
  <si>
    <t>李家溪食用菌菌种场建设项目</t>
  </si>
  <si>
    <t>新建厂房3800㎡；，购置及安装灭菌锅2台，灭菌架26个，锅炉1个，固际型流水生产线1条，传送带1条，回旋式自动封口一体装袋机6套，地磅1个，空气能烘干设备1套，食用菌冷藏库500立方。购置运输叉车1台，送料铲车1台，手推叉车4台，菌棒运输车2台，香菇运输冷链车2台，生产用空压机3台，塑料筐2000个，全自动接种机2套，香菇挑选工作台5张，注水设备全套，生产用工具全套。</t>
  </si>
  <si>
    <t>通过建设可以更好的保障李家溪413户1531人贫困人口的后续产业发展，带动搬迁贫困户通过代管菌棒经营或务工实现增收，人均增收1000元以上。达到搬得出，稳得住，能致富的目的。</t>
  </si>
  <si>
    <t>黔江区冯家寨子社区坡改梯工程</t>
  </si>
  <si>
    <t>坡改梯240亩。主要建设内容：修施工便道、土石方开挖、坡面削坡、余土外运、回填、土方夯实、混疑土田埂、混疑土压顶、产业道路、保证中型农机作业、积水灌溉等。</t>
  </si>
  <si>
    <t>1.将改善410余农民其中贫困户7户26人的生产生活出行条件，将壮大发展稻鱼产业240亩，减少每亩劳动力的投入，同时增加了收益。通过项目建设，助推乡村振兴战略实施，为农民尽快脱贫致富，促进当地经济发展打下基础。2.切实改善了群众的生产生活条件；进一步拉近干群之间的关系，提高党和政府在人民群众心中的形象和群众的综合素质，促进社会事业的协调发展。</t>
  </si>
  <si>
    <t>冯家街道寨子社区</t>
  </si>
  <si>
    <t>2020.10-2020.12</t>
  </si>
  <si>
    <t>中央预算内投资用于“三农”建设部分</t>
  </si>
  <si>
    <t>渝财农［2020］93号关于下达2020年重庆市农村人居环境整治项目资金预算的通知</t>
  </si>
  <si>
    <t>新增项目</t>
  </si>
  <si>
    <t>第六批</t>
  </si>
  <si>
    <t>2020年黔江区冯家街道（入户道路）村社便道硬化项目</t>
  </si>
  <si>
    <t>硬化5公里，宽1-3.5米，砼C20，厚度0.1米,的（入户道路）村社便道。</t>
  </si>
  <si>
    <t>新建入户路5公里，解决项目区休闲旅游、生态农业发展，解决50人贫困群众出行难问题。</t>
  </si>
  <si>
    <t>2020年黔江区舟白街道（入户道路）村社便道硬化项目</t>
  </si>
  <si>
    <t>硬化9公里，宽1-3.5米，砼C20，厚度0.1米,的（入户道路）村社便道。</t>
  </si>
  <si>
    <t>新建入户路9公里，解决项目区休闲旅游、生态农业发展，解决60人贫困群众出行难问题。</t>
  </si>
  <si>
    <t>舟白街道</t>
  </si>
  <si>
    <t>2020年黔江区城南街道（入户道路）村社便道硬化项目</t>
  </si>
  <si>
    <t>硬化15公里，宽1-3米，砼C20，厚度0.1米,的（入户道路）村社便道。</t>
  </si>
  <si>
    <t>新建入户路11公里，解决项目区休闲旅游、生态农业发展，解决105名贫困群众出行难问题。</t>
  </si>
  <si>
    <t>2020年黔江区城东街道（入户道路）村社便道硬化项目</t>
  </si>
  <si>
    <t>硬化7公里，宽1-3米，砼C20，厚度0.1米,的（入户道路）村社便道。</t>
  </si>
  <si>
    <t>新建入户路7公里，解决项目区休闲旅游、生态农业发展，解决27名贫困群众出行难问题。</t>
  </si>
  <si>
    <t>城东街道</t>
  </si>
  <si>
    <t>2020年黔江区城西街道（入户道路）村社便道硬化项目</t>
  </si>
  <si>
    <t>硬化10公里，宽1-3.5米，砼C20，厚度0.1米,的（入户道路）村社便道。</t>
  </si>
  <si>
    <t>新建入户路10公里，解决项目区休闲旅游、生态农业发展，解决83名贫困群众出行难问题。</t>
  </si>
  <si>
    <t>城西街道</t>
  </si>
  <si>
    <t>2020年黔江区濯水镇（入户道路）村社便道硬化项目</t>
  </si>
  <si>
    <t>新建入户路9公里，解决项目区休闲旅游、生态农业发展，127名贫困群众出行难问题。</t>
  </si>
  <si>
    <t>2020年黔江区石家镇（入户道路）村社便道硬化项目</t>
  </si>
  <si>
    <t>硬化9公里，宽1-3米，砼C20，厚度0.1米,的（入户道路）村社便道。</t>
  </si>
  <si>
    <t>新建入户路9公里，解决项目区休闲旅游、生态农业发展，100名贫困群众出行难问题。</t>
  </si>
  <si>
    <t>2020年黔江区金溪镇（入户道路）村社便道硬化项目</t>
  </si>
  <si>
    <t>新建入户路5公里，解决项目区休闲旅游、生态农业发展，113名贫困群众出行难问题。</t>
  </si>
  <si>
    <t>2020年黔江区阿蓬江镇（入户道路）村社便道硬化项目</t>
  </si>
  <si>
    <t>新建入户路9公里，解决项目区休闲旅游、生态农业发展，159名贫困群众出行难问题。</t>
  </si>
  <si>
    <t>2020年黔江区小南海镇（入户道路）村社便道硬化项目</t>
  </si>
  <si>
    <t>硬化18公里，宽1-3.5米，砼C20，厚度0.1米,的（入户道路）村社便道。</t>
  </si>
  <si>
    <t>新建入户路18公里，解决项目区休闲旅游、生态农业发展，115名贫困群众出行难问题。</t>
  </si>
  <si>
    <t>农业资源与生态保护资金</t>
  </si>
  <si>
    <t>2020年黔江区黑溪镇（入户道路）村社便道硬化项目</t>
  </si>
  <si>
    <t>硬化10公里，宽1-3.5米，砼C20，厚度0.11米,的（入户道路）村社便道。</t>
  </si>
  <si>
    <t>新建入户路10公里，解决项目区休闲旅游、生态农业发展，85名贫困群众出行难问题。</t>
  </si>
  <si>
    <t>2020年黔江区沙坝镇（入户道路）村社便道硬化项目</t>
  </si>
  <si>
    <t>硬化4公里，宽1-3.5米，砼C20，厚度0.1米,的（入户道路）村社便道。</t>
  </si>
  <si>
    <t>新建入户路4公里，解决项目区休闲旅游、生态农业发展，40名贫困群众出行难问题。</t>
  </si>
  <si>
    <t>2020年黔江区石会镇（入户道路）村社便道硬化项目</t>
  </si>
  <si>
    <t>新建入户路5公里，解决项目区休闲旅游、生态农业发展，55名贫困群众出行难问题。</t>
  </si>
  <si>
    <t>2020年黔江区金洞乡（入户道路）村社便道硬化项目</t>
  </si>
  <si>
    <t>新建入户路10公里，解决项目区休闲旅游、生态农业发展，125名贫困群众出行难问题。</t>
  </si>
  <si>
    <t>2020年黔江区黄溪镇（入户道路）村社便道硬化项目</t>
  </si>
  <si>
    <t>新建入户路4公里，解决项目区休闲旅游、生态农业发展，73名贫困群众出行难问题。</t>
  </si>
  <si>
    <t>黄溪镇</t>
  </si>
  <si>
    <t>2020年黔江区中塘镇（入户道路）村社便道硬化项目</t>
  </si>
  <si>
    <t>硬化16公里，宽1-3.5米，砼C20，厚度0.1米,的（入户道路）村社便道。</t>
  </si>
  <si>
    <t>新建入户路16公里，解决项目区休闲旅游、生态农业发展，179名贫困群众出行难问题。</t>
  </si>
  <si>
    <t>2020年黔江区马喇镇（入户道路）村社便道硬化项目</t>
  </si>
  <si>
    <t>硬化8公里，宽1-3.5米，砼C20，厚度0.1米,的（入户道路）村社便道。</t>
  </si>
  <si>
    <t>新建入户路8公里，解决项目区休闲旅游、生态农业发展，100名贫困群众出行难问题。</t>
  </si>
  <si>
    <t>林业改革发展资金</t>
  </si>
  <si>
    <t>渝财农[2019]136号关于提前下达2020年中央林业改革发展资金预算的通知</t>
  </si>
  <si>
    <t>2020年黔江区杉岭乡（入户道路）村社便道硬化项目</t>
  </si>
  <si>
    <t>硬化6公里，宽1-3.5米，砼C20，厚度0.1米,的（入户道路）村社便道。</t>
  </si>
  <si>
    <t>新建入户路6公里，解决项目区休闲旅游、生态农业发展，92名贫困群众出行难问题。</t>
  </si>
  <si>
    <t>杉岭乡</t>
  </si>
  <si>
    <t>2020年黔江区邻鄂镇（入户道路）村社便道硬化项目</t>
  </si>
  <si>
    <t>新建入户路10公里，解决项目区休闲旅游、生态农业发展，105名贫困群众出行难问题。</t>
  </si>
  <si>
    <t>邻鄂镇</t>
  </si>
  <si>
    <t>2020年黔江区白土乡（入户道路）村社便道硬化项目</t>
  </si>
  <si>
    <t>硬化8公里，宽1-3米，砼C20，厚度0.1米,的（入户道路）村社便道。</t>
  </si>
  <si>
    <t>新建入户路8公里，解决项目区休闲旅游、生态农业发展，162名贫困群众出行难问题。</t>
  </si>
  <si>
    <t>2020年黔江区太极乡（入户道路）村社便道硬化项目</t>
  </si>
  <si>
    <t>硬化6公里，宽1-3米，砼C20，厚度0.1米,的（入户道路）村社便道。</t>
  </si>
  <si>
    <t>新建入户路6公里，解决项目区休闲旅游、生态农业发展，35名贫困群众出行难问题。</t>
  </si>
  <si>
    <t>太极乡</t>
  </si>
  <si>
    <t>2020年黔江区水田乡（入户道路）村社便道硬化项目</t>
  </si>
  <si>
    <t>新建入户路6公里，解决项目区休闲旅游、生态农业发展，55名贫困群众出行难问题。</t>
  </si>
  <si>
    <t>2020年黔江区蓬东乡（入户道路）村社便道硬化项目</t>
  </si>
  <si>
    <t>新建入户路4公里，解决项目区休闲旅游、生态农业发展，45名贫困群众出行难问题。</t>
  </si>
  <si>
    <t>蓬东乡</t>
  </si>
  <si>
    <t>2020年黔江区白石镇（入户道路）村社便道硬化项目</t>
  </si>
  <si>
    <t>新建入户路8公里，解决项目区休闲旅游、生态农业发展，32名贫困群众出行难问题。</t>
  </si>
  <si>
    <t>2020年黔江区五里乡（入户道路）村社便道硬化项目</t>
  </si>
  <si>
    <t>新建入户路10公里，解决项目区休闲旅游、生态农业发展，122名贫困群众出行难问题。</t>
  </si>
  <si>
    <t>2020年黔江区新华乡（入户道路）村社便道硬化项目</t>
  </si>
  <si>
    <t>新建入户路9公里，解决项目区休闲旅游、生态农业发展，65名贫困群众出行难问题。</t>
  </si>
  <si>
    <t>新华乡</t>
  </si>
  <si>
    <t>鞍山村、天河村灌溉、蓄水塘整治项目</t>
  </si>
  <si>
    <r>
      <t>鞍山灌溉50管3.5公里，整治蓄水塘1座、天河村在峰桐岩、石桩大田、青</t>
    </r>
    <r>
      <rPr>
        <sz val="8"/>
        <rFont val="宋体"/>
        <family val="0"/>
      </rPr>
      <t>㭎</t>
    </r>
    <r>
      <rPr>
        <sz val="8"/>
        <rFont val="方正仿宋_GBK"/>
        <family val="4"/>
      </rPr>
      <t>坪小学背后新建100m</t>
    </r>
    <r>
      <rPr>
        <sz val="8"/>
        <rFont val="宋体"/>
        <family val="0"/>
      </rPr>
      <t>³</t>
    </r>
    <r>
      <rPr>
        <sz val="8"/>
        <rFont val="方正仿宋_GBK"/>
        <family val="4"/>
      </rPr>
      <t>养蚕蓄水池3口</t>
    </r>
  </si>
  <si>
    <r>
      <t>通过整治鞍山村蓄水塘、灌溉改善200余亩水稻基地生产条件，改善18户65人，（贫困户4户11人）生产生活条件，通过新建天河村100m</t>
    </r>
    <r>
      <rPr>
        <sz val="8"/>
        <rFont val="宋体"/>
        <family val="0"/>
      </rPr>
      <t>³</t>
    </r>
    <r>
      <rPr>
        <sz val="8"/>
        <rFont val="方正仿宋_GBK"/>
        <family val="4"/>
      </rPr>
      <t>养蚕蓄水池，有效解决天河村蚕桑产业300亩用水，改善32户108人（贫困户8户35人）生产生活条件。</t>
    </r>
  </si>
  <si>
    <t>水利发展资金</t>
  </si>
  <si>
    <t>渝财农［2020］48号关于下达2020年水利发展资金预算的通知</t>
  </si>
  <si>
    <t>天河村产业道路硬化项目</t>
  </si>
  <si>
    <t>新建并硬化天河村石桩大田、天灌邱2.5米宽、20CM后蚕桑产业路1.8公里</t>
  </si>
  <si>
    <t>改善47户180人（其中贫困户4户14人）生产生活条件，有利于更好发展农业产业增收</t>
  </si>
  <si>
    <t>2019年冯家街道、金溪镇等6个高标准农田建设项目</t>
  </si>
  <si>
    <t>在冯家街道等6个乡镇建成高标准农田6000余亩左右高标准农田，主要建设实施宜机化整治351亩，新建土坎8161m，新建下田坡道38座，新建排水土沟879m，实施土壤改良485亩，耕地质量监测点1处。新建100方蓄水池10座、新建200方蓄水池1座、新建囤水田7座、水源保护1座；新建0.4x0.4m农渠890m，新建灌溉管道770m；新建1.2x1.5m排水沟778m、新建1.0x1.0m排水沟478m、新建0.6x0.8m排水沟999m，新建0.4x0.5m排水沟365m、改建1.0x1.0m排水沟423m、改建0.6x0.8m排水沟1689m、新建0.4x0.4m截水沟461m、新建1.5方沉沙凼12口、新建闸阀井12座；新建过沟盖板13座、新建φ300涵洞151m、新建φ400涵洞14座、新建φ600涵洞14座、新建φ1000涵洞1座、新建盖板涵12座。新建4.5m宽机耕道4305m；新建2.0m宽耕作道12226m、改建2.0m宽耕作道150m、新建2.5m宽耕作道2695m、改建2.5m宽耕作道550m；新建机耕道错车道19座、新建机耕道交叉口12座、新建机耕道弯道加宽120m、新建耕作道错车道53座、新建耕作道交叉口29座、新建耕作道倒车位5座、新建耕作道弯道加宽90m；新建堡坎1548m3。标识牌1座</t>
  </si>
  <si>
    <t>通过农、土、水、林、路、机、科、管综合措施的建设，可极大地改善项目区农业生产条件，提高土地利用率和农业生产效率，增强农田抵抗自然灾害的能力，方便群众生产生活和农用物资的运输，有效降低劳动强度，促进土地流转，实现农业增效、农民增收，为农业产业宜机化、水利化、生态化、园田化、规模化、标准化、管理信息化发展及产业结构调整奠定了基础。受益15000人，其中贫困户1300人。</t>
  </si>
  <si>
    <t>冯家、金溪、沙坝、水市、水田、中塘</t>
  </si>
  <si>
    <t>农业生产发展专项中央基建投资资金</t>
  </si>
  <si>
    <t>渝财农[2020]88号关于下达2020年农业生产发展专项中央基建投资预算的通知</t>
  </si>
  <si>
    <t>黎水镇竹园村光伏发电项目</t>
  </si>
  <si>
    <t>光伏组件367块、逆娈器4台、配电柜1个、电缆、电力设施等</t>
  </si>
  <si>
    <t>实现村级集体经济年收入达10万元以上，其中带动当地贫困户2户7人致富增收。</t>
  </si>
  <si>
    <t>黎水镇竹园村</t>
  </si>
  <si>
    <t>寨子社区官村片区深沟左侧区域农村人居环境整治项目</t>
  </si>
  <si>
    <r>
      <t>官村片区深沟左侧区域，结合展示官村兵屯文化，按照“一户一策”，对官村古寨进行全面整治，旧房拆除、修缮、整治20户，改厕改厨改圈20户，改地坪1000㎡，毛石板铺设人行路600㎡，浆砌挡土墙500</t>
    </r>
    <r>
      <rPr>
        <sz val="10"/>
        <rFont val="宋体"/>
        <family val="0"/>
      </rPr>
      <t>㎥</t>
    </r>
    <r>
      <rPr>
        <sz val="10"/>
        <rFont val="方正仿宋_GBK"/>
        <family val="4"/>
      </rPr>
      <t>，挡墙镶面1000㎡，浆砌排水沟600</t>
    </r>
    <r>
      <rPr>
        <sz val="10"/>
        <rFont val="宋体"/>
        <family val="0"/>
      </rPr>
      <t>㎥</t>
    </r>
    <r>
      <rPr>
        <sz val="10"/>
        <rFont val="Arial Unicode MS"/>
        <family val="0"/>
      </rPr>
      <t>，</t>
    </r>
    <r>
      <rPr>
        <sz val="10"/>
        <rFont val="方正仿宋_GBK"/>
        <family val="4"/>
      </rPr>
      <t>污水垃圾整治等。</t>
    </r>
  </si>
  <si>
    <t>改善寨子官村片区人居环境，受益人数950人，其中贫困户16户66人。</t>
  </si>
  <si>
    <t>寨子社区官村片区深沟右侧区域农村人居环境整治项目</t>
  </si>
  <si>
    <r>
      <t>官村片区深沟右侧区域，结合展示官村兵屯文化，按照“一户一策”，对官村古寨进行全面整治，旧房拆除、修缮、整治30户，改厕改厨改圈30户，毛石板人行路1420㎡，改地坝2000㎡，浆砌挡土墙1600</t>
    </r>
    <r>
      <rPr>
        <sz val="9"/>
        <rFont val="宋体"/>
        <family val="0"/>
      </rPr>
      <t>㎥</t>
    </r>
    <r>
      <rPr>
        <sz val="9"/>
        <rFont val="Arial Unicode MS"/>
        <family val="0"/>
      </rPr>
      <t>，</t>
    </r>
    <r>
      <rPr>
        <sz val="9"/>
        <rFont val="方正仿宋_GBK"/>
        <family val="4"/>
      </rPr>
      <t>浆砌水沟200米，污水垃圾整治等。</t>
    </r>
  </si>
  <si>
    <t>寨子社区杨家堡片区农村人居环境整治项目</t>
  </si>
  <si>
    <t>起于老居委止于冯濯路下老麻庄园路口片区，按照“一户一策”，旧房拆除、修缮、整治20户，改厨改厕改圈30户，改地坪1000㎡，整治入户道路600㎡，安置堡坎、挡墙1500m3，浆砌水沟200米，污水垃圾整治等。</t>
  </si>
  <si>
    <t>改善寨子杨家堡片区人居环境，受益群众共600余人，其中贫困户7户25人。</t>
  </si>
  <si>
    <t>寨子社区3、4组</t>
  </si>
  <si>
    <t>市级预算内投资用于“三农”建设资金</t>
  </si>
  <si>
    <t>寨子社区唤乡岭片区农村人居环境整治项目</t>
  </si>
  <si>
    <t>起于老居委止于粟家大院附近鱼塘片区，按照“一户一策”，旧房拆除、修缮、整治10户，改厨改厕改圈20户，庭院矮墙、花池10户，改地坪800㎡，整治入户道路300㎡，安置堡坎、挡墙500m3，浆砌水沟100米，污水垃圾整治等。</t>
  </si>
  <si>
    <t>改善寨子唤香岭片区人居环境，受益群众共640人，其中贫困户16户65人。</t>
  </si>
  <si>
    <t>寨子社区5、6组</t>
  </si>
  <si>
    <t>农业生产发展资金</t>
  </si>
  <si>
    <t>渝财农［2020］53号关于下达2020年中央农业生产发展资金预算的通知</t>
  </si>
  <si>
    <t>寨子社区余家嘴片区农村人居环境整治项目</t>
  </si>
  <si>
    <t>起于场口止于粟家大院附近鱼塘片区，以冯濯路沿线为主轴，按照“一户一策”，旧房拆除、修缮、整治20户，改厨改厕改圈30户，庭院矮墙、花池10户，改地坪1500㎡，整治入户道路100㎡，安置堡坎、挡墙500m3，浆砌水沟100米，污水垃圾整治等。</t>
  </si>
  <si>
    <t>改善寨子余家嘴片区人居环境，受益群众约1000人，其中贫困户16户66人。</t>
  </si>
  <si>
    <t>寨子社区7、8组</t>
  </si>
  <si>
    <t>渝财农[2019]139号关于提前下达2020年市级林业改革发展和林业生态保护恢复专项资金预算指标的通知</t>
  </si>
  <si>
    <t>中坝社区农村人居环境整治项目</t>
  </si>
  <si>
    <t>对桥南社区至中坝社区居委沿线进行整治，旧房拆除、修缮、整治15户，改厨改厕改圈5户，庭院矮墙、花池100户，安置堡坎、挡墙500m3，浆砌水沟100米，污水垃圾整治等。</t>
  </si>
  <si>
    <t>改善中坝319沿线约1700名居民、其中贫困户17户65人的人居环境。</t>
  </si>
  <si>
    <t>中坝社区1组及桥南社区邻近区域</t>
  </si>
  <si>
    <t>农村综合改革转移支付</t>
  </si>
  <si>
    <t>渝财农［2020］51号关于下达2020年农村综合改革转移支付中央资金的通知</t>
  </si>
  <si>
    <t>寨子社区官村污水整治项目</t>
  </si>
  <si>
    <r>
      <t>在官村建设动力式污水处理站300</t>
    </r>
    <r>
      <rPr>
        <sz val="9"/>
        <rFont val="宋体"/>
        <family val="0"/>
      </rPr>
      <t>㎥，</t>
    </r>
    <r>
      <rPr>
        <sz val="9"/>
        <rFont val="方正仿宋_GBK"/>
        <family val="4"/>
      </rPr>
      <t>配套管网建设5000米。</t>
    </r>
  </si>
  <si>
    <t>建设污水处理站一个，改善寨子官村污水处理能力。惠及群众950人，其中贫困户16户66人。</t>
  </si>
  <si>
    <t>区生态环境局</t>
  </si>
  <si>
    <t>市生态环境局</t>
  </si>
  <si>
    <t>中央产粮大县奖励资金</t>
  </si>
  <si>
    <t>渝财农[2020]61号关于下达2020年中央产粮大县奖励资金预算及做好相关管理工作的通知</t>
  </si>
  <si>
    <t>渝财农[2020]34号关于下达2020年农村“厕所革命”市级奖补资金预算的通知</t>
  </si>
  <si>
    <t>寨子社区垃圾处置及分类设施建设项目</t>
  </si>
  <si>
    <t>统筹推进全社区农村生活垃圾治理，购置5辆1吨长安勾臂车、2立方米垃圾箱体129个、240升塑料垃圾桶436个、40升两分类塑料垃圾桶250个，15升户用垃圾970个、垃圾分类宣传牌15块、垃圾分类手册650册、温馨提示牌310个、塑料垃圾袋31000个。实行户集、村收、乡运、区处理的垃圾收运模式，构建村庄保洁长效机制。</t>
  </si>
  <si>
    <t>寨子全域重要道路节点、院落布置垃圾处置设施及垃圾箱体，有效改善寨子社区1300余户，3500余人，其中贫困户55户222人的人居环境。</t>
  </si>
  <si>
    <t>寨子社区官村至七里塘连接片区农村人居环境整治项目</t>
  </si>
  <si>
    <t>对官村至七里塘区域沿线环境进行提升整治，按照“一户一策”，旧房拆除、修缮、整治15户，改厨改厕改圈30户，改地坪500㎡，整治入户道路420㎡，安置堡坎、挡墙500m3，浆砌水沟200米，污水垃圾整治等。</t>
  </si>
  <si>
    <t>改善寨子官村片区人居环境，受益人数800人，其中贫困户16户66人。</t>
  </si>
  <si>
    <t>农村综合改革资金</t>
  </si>
  <si>
    <t>渝财农［2020］9号关于下达2020年农村生活垃圾收运处置体系建设示范补助资金预算的通知</t>
  </si>
  <si>
    <t>寨子社区生态环境整治项目</t>
  </si>
  <si>
    <t>以冯濯路和阿蓬江两岸沿线为主轴，在阿蓬江两岸沿线栽植红豆杉、樱花等1000余株，庭院整治400余户，全面提升村庄生态形象。</t>
  </si>
  <si>
    <t>在冯濯路和阿蓬江两岸沿线重要节点、重要院落栽植植物，改善人居环境，有利于寨子社区打造全域旅游，受益群众2500人，其中贫困户43户187人。</t>
  </si>
  <si>
    <t>渝财农[2020]89号关于下达2020年现代农业支撑体系专项资金预算的通知</t>
  </si>
  <si>
    <t>黔江区沙坝镇产业路硬化项目</t>
  </si>
  <si>
    <t>硬化1公里，平均约宽3-4米，砼C25，厚度0.2米的产业路。</t>
  </si>
  <si>
    <t>新建产业路约1公里，解决项目区乡村旅游、农业产业发展问题，解决90人（其中建卡贫困人口18人）群众出行难问题。</t>
  </si>
  <si>
    <t>黔江区石家镇火石垭片区人畜饮水工程</t>
  </si>
  <si>
    <t>新建地面式泵房2座，浮船式泵房1座，新建蓄水池11座（4150立方米），安装管道33650m，其中DN250PE管（1.25Mpa）4900m，DN160PE管（1.6Mpa）4750m，Φ194×8mm无缝钢管6700m，Φ159×8mm无缝钢管500m，Φ102×8mm无缝钢管6700m，Φ89×6mm无缝钢管1700m，Φ60×6mm无缝钢管6700m，Φ57×6mm无缝钢管1700m。新建镇墩135个，支墩670个，闸阀井60个，一体净化设备1套。</t>
  </si>
  <si>
    <t>解决30万头现代生猪农业产业园生产用水及周边农村地区500人，其中贫困人口58户200人的饮水安全，同时向石家水厂补水。</t>
  </si>
  <si>
    <t>新华乡、石家镇</t>
  </si>
  <si>
    <t>水市乡大山村饮水安全巩固提升工程</t>
  </si>
  <si>
    <t>新建30m3水箱1个，100m3蓄水池1座；新建闸阀井2处；新建管道18325m，其中DN20PE管（1.6Mpa）11000m（入户管道），DN32PE管（1.6Mpa）5040m，DN50PE管（1.6Mpa）2285m。</t>
  </si>
  <si>
    <t>巩固提升484的饮水安全，其中贫困户23户74人。</t>
  </si>
  <si>
    <t>大山村</t>
  </si>
  <si>
    <t>财政专项扶贫资金</t>
  </si>
  <si>
    <t>渝财农［2020］18号关于下达2020年第二批财政专项扶贫资金的通知</t>
  </si>
  <si>
    <t>水市乡水市村饮水安全巩固提升工程</t>
  </si>
  <si>
    <t>新建20m3蓄水池3座，新建30m3蓄水池1座，新建100m3蓄水池1座，新建200m3蓄水池1座；改建蓄水池3座；新建输、配水管道总长66092m，其中DN20PE管（1.6Mpa）14500m，DN25PE管（1.6Mpa）5784m，DN32PE管（1.6Mpa）5792m，DN50PE管（1.6Mpa）5691m，DN63PE管（1.6Mpa）3335m，DN65无缝钢管（2.5Mpa）3990m。</t>
  </si>
  <si>
    <t>巩固提升1749的饮水安全，其中贫困户26户94人。</t>
  </si>
  <si>
    <t>水市村</t>
  </si>
  <si>
    <t>中塘乡兴泉居委（1,5-7，9-11组）饮水安全巩固提升工程</t>
  </si>
  <si>
    <t>新建泵站4个（泵房3座），减压阀4处，闸阀井81个；新建50m3蓄水池1座；新建输、配水管道总长138658m，其中DN160PE管（2.0Mpa）1501m，DN110PE管（2.0Mpa）3005m，DN75PE管（1.6Mpa）1991m，DN50PE管（1.6Mpa）313m，DN160PE管（1.25Mpa）3214m，DN110PE管（1.25Mpa）6841m，DN63PE管（1.25Mpa）4482m，DN50PE管（1.25Mpa）5260m，DN32PE管（1.25Mpa）2444m，DN25PE管（1.25Mpa）1440m，DN20PE管（1.25Mpa）2567m，DN20PE管（1.25Mpa）105600m</t>
  </si>
  <si>
    <t>巩固提升4325的饮水安全，其中贫困户74户295人。</t>
  </si>
  <si>
    <t>兴泉居委（1,5-7，9-11组）</t>
  </si>
  <si>
    <t>渝财农［2020］107号关于下达2020年农村人居环境整治激励支持资金预算的通知</t>
  </si>
  <si>
    <t>金溪镇桃坪村饮水安全巩固提升工程</t>
  </si>
  <si>
    <t>新建4m3集水井24座，新建10m3蓄水池3口，20m3蓄水池11口；维修10m3蓄水池3口，20m3蓄水池1口，50m3蓄水池1口；安装引供水管道37700m，其中DN25（1.6Mpa）PE管道27300m，DN20（1.25Mpa）PE管道10400m。</t>
  </si>
  <si>
    <t>巩固提升1302的饮水安全，其中贫困户66户241人。</t>
  </si>
  <si>
    <t>桃坪村</t>
  </si>
  <si>
    <t>渝财农〔2019〕143号关于提前下达2020年农村综合改革转移支付预算的通知</t>
  </si>
  <si>
    <t>金溪镇山坳村饮水安全巩固提升工程</t>
  </si>
  <si>
    <t>新建4m3集水井7座，新建10m3蓄水池1口，20m3蓄水池2口，50m3蓄水池1口；维修50m3蓄水池1口；安装引供水管道13300m，其中DN25（1.6Mpa）PE管道9700m，DN20（1.25Mpa）PE管道3600m。</t>
  </si>
  <si>
    <t>巩固提升205的饮水安全，其中贫困户9户38人。</t>
  </si>
  <si>
    <t>山坳村</t>
  </si>
  <si>
    <t>金溪镇清水村饮水安全巩固提升工程</t>
  </si>
  <si>
    <t>新建4m3集水井15座，新建10m3蓄水池1口，20m3蓄水池9口，50m3蓄水池1口，100m3蓄水池1口及其水泵；维修20m3蓄水池3口，50m3蓄水池1口；安装引供水管道38300m，其中DN32（1.6Mpa）PE管道2500m，DN25（1.6Mpa）PE管道27300m，DN20（1.25Mpa）PE管道8500m。</t>
  </si>
  <si>
    <t>巩固提升1428的饮水安全，其中贫困户7户226人。</t>
  </si>
  <si>
    <t>清水村</t>
  </si>
  <si>
    <t>金溪镇平溪村饮水安全巩固提升工程</t>
  </si>
  <si>
    <t>新建4m3集水井6座，新建20m3蓄水池4口；维修10m3蓄水池1口，20m3蓄水池2口，50m3蓄水池2口，100m3蓄水池2口；安装引供水管道22000m，其中DN32（1.6Mpa）PE管道4500m，DN25（1.6Mpa）PE管道14200m，DN20（1.25Mpa）PE管道3300m。</t>
  </si>
  <si>
    <t>巩固提升634的饮水安全，其中贫困户37户138人。</t>
  </si>
  <si>
    <t>平溪村</t>
  </si>
  <si>
    <t>金溪镇望岭村饮水安全巩固提升工程</t>
  </si>
  <si>
    <t>新建泵站3座，新建4m3集水井2座，新建20m3蓄水池2口，100m3蓄水池2口，200m3蓄水池4口；安装引供水管道34998m，其中DN110（1.6Mpa）PE管道1250m，DN40（1.6Mpa）PE管道7145m，DN32（1.6Mpa）PE管道4770m，DN25（1.6Mpa）PE管道1550m，DN20（1.6Mpa）PE管道14580m，涂塑钢管（D76*4）3060m，涂塑钢管（D60*3.5）2643m及其配套管件。</t>
  </si>
  <si>
    <t>巩固提升2012的饮水安全，其中贫困户90户330人。</t>
  </si>
  <si>
    <t>望岭村</t>
  </si>
  <si>
    <t>金溪镇金溪居委饮水安全巩固提升工程</t>
  </si>
  <si>
    <t>新建泵站2座，新建4m3集水井9座，新建10m3蓄水池5口，20m3蓄水池8口；维修50m3蓄水池1口，200m3蓄水池1口；安装引供水管道41860m，其中DN110（1.6Mpa）PE管道1815m，DN40（1.6Mpa）PE管道7330m，DN32（1.6Mpa）PE管道1915m，DN25（1.6Mpa）PE管道16600m，DN20（1.6Mpa）PE管道14200m。</t>
  </si>
  <si>
    <t>巩固提升1302的饮水安全，其中贫困户92户368人。</t>
  </si>
  <si>
    <t>金溪居委</t>
  </si>
  <si>
    <t>太极乡新陆村（二期）饮水安全巩固提升工程</t>
  </si>
  <si>
    <r>
      <t>新建4m</t>
    </r>
    <r>
      <rPr>
        <sz val="9"/>
        <rFont val="宋体"/>
        <family val="0"/>
      </rPr>
      <t>³</t>
    </r>
    <r>
      <rPr>
        <sz val="9"/>
        <rFont val="方正仿宋_GBK"/>
        <family val="4"/>
      </rPr>
      <t>水源池3座，分别位于蔡大屋基、白老渊水源点、四丘田湾水源点；维修蓄水源池2处，分别是雷打树水源池和王仕华水源池；维修槽土蓄水池；安装PE引水管道DN25（1.25MPa）2450m、DN20（1.25MPa）2000m；安装PE入户管道DN20（1.25MPa）3300m。</t>
    </r>
  </si>
  <si>
    <t>巩固提升212的饮水安全，其中贫困户10户43人。</t>
  </si>
  <si>
    <t>新陆村（二期）</t>
  </si>
  <si>
    <t>马喇镇莲花居委饮水安全巩固提升工程</t>
  </si>
  <si>
    <t>新建20m3蓄水池1口，维修原水池护角1口。</t>
  </si>
  <si>
    <t>巩固提升210的饮水安全，其中贫困户9户35人。</t>
  </si>
  <si>
    <t>莲花居委</t>
  </si>
  <si>
    <t>马喇镇杉树村饮水安全巩固提升工程</t>
  </si>
  <si>
    <t>新建10m3蓄水池1口、20m3蓄水池3口、30m3蓄水池1口、50m3蓄水池1口，维修100m3蓄水池1口。铺设管道总长15200m，其中PE100-DN50（1.6MPa）管道3500m，PE100-DN32（1.6MPa）管道3300m，PE100-DN25（1.6MPa）管道3300m，PE100-DN20（1.25MPa）管道5100m及配套管件。</t>
  </si>
  <si>
    <t>巩固提升1760的饮水安全，其中贫困户78户292人。</t>
  </si>
  <si>
    <t>杉树村</t>
  </si>
  <si>
    <t>马喇镇印合村饮水安全巩固提升工程</t>
  </si>
  <si>
    <t>新建取水渠15m，新建3m3取水池5口，维修100m3蓄水池1口。铺设管道总长9600m，其中PE100-DN40（1.6MPa）管道5600m，PE100-DN32（1.6MPa）管道2800m，PE100-DN20（1.25MPa）管道1200m及配套管件。</t>
  </si>
  <si>
    <t>巩固提升1650的饮水安全，其中贫困户97户340人。</t>
  </si>
  <si>
    <t>印合村</t>
  </si>
  <si>
    <t>中央财政产粮大县奖励资金</t>
  </si>
  <si>
    <t>渝财农［2019］124号关于提前下达2020年中央财政产粮大县奖励资金部分预算指标的通知</t>
  </si>
  <si>
    <t>马喇镇小万村饮水安全巩固提升工程</t>
  </si>
  <si>
    <t>新建取水渠5m，新建5m3取水池5口、3m3减压池1口、10m3蓄水池2口。铺设管道总长4170m，其中PE100-DN50（1.6MPa）管道500m，PE100-DN32（1.6MPa）管道500m，PE100-DN25（1.6MPa）管道500m，PE100-DN20（1.25MPa）管道2670m及配套管件。</t>
  </si>
  <si>
    <t>巩固提升593的饮水安全，其中贫困户17户78人。</t>
  </si>
  <si>
    <t>小万村</t>
  </si>
  <si>
    <t>马喇镇香树村饮水安全巩固提升工程</t>
  </si>
  <si>
    <t>新建3m3取水池8口、取水渠15m、3m3过滤池1口，新建30m3蓄水池4口，维修50m3水池2座。铺设管道总长18600m，其中PE100-DN50（1.6MPa）管道500m，PE100-DN40（1.6MPa）管道2700m，PE100-DN32（1.6MPa）管道7000m，PE100-DN25（1.6MPa）管道2500m，PE100-DN20（1.25MPa）管道5900m及配套管件。</t>
  </si>
  <si>
    <t>巩固提升1922的饮水安全，其中贫困户62户211人。</t>
  </si>
  <si>
    <t>渝财农[2020]78号关于下达2020年农业可持续发展专项（畜禽粪污资源化利用整县推进项目和生猪规模化养殖场建设补助项目）资金预算的通知</t>
  </si>
  <si>
    <t>白石乡中河社区饮水安全巩固提升工程</t>
  </si>
  <si>
    <t>新建1m3取水池4个；新建清水池3个，其中新建5 m3清水池1个，10 m3清水池1个，20 m3清水池1个；维修清水池2个，其中维修62 m3清水池1个，17 m3清水池1个；配套新建减压池和检查阀井；配水泵1套，扬程67m；安装输、配水管道合计34110m，其中DN40（1.6Mpa）PE管道7000m，DN32（1.6Mpa）PE管道4000m，DN25（1.6Mpa）PE管道4050m，DN40（1.25Mpa）PE管道2000m，DN32（1.25Mpa）PE管道4200m，DN25（1.25Mpa）PE管道9860m，DN20（1.25Mpa）PE管道3000m。</t>
  </si>
  <si>
    <t>巩固提升1553的饮水安全，其中贫困户53户224人。</t>
  </si>
  <si>
    <t>黑溪镇光明村饮水安全巩固提升工程</t>
  </si>
  <si>
    <t>新建取水池7个，其中新建1m3取水池2个，2m3取水池4个，5m3取水池1个；新建清水池7个，其中新建10 m3清水池2个，20 m3清水池1个，50 m3清水池1个，100 m3清水池2个，200 m3清水池1个；维修清水池16个；配套新建减压池、检修阀井；新建泵房3处，配水泵6台，其中扬程40、50、60m各2台；安装输、配水管道合计23750m，其中DN63（1.6Mpa）PE管道7900m，DN50（1.6Mpa）PE管道1100m，DN32（1.6Mpa）PE管道2550m，DN63（1.25Mpa）PE管道350m，DN50（1.25Mpa）PE管道700m， DN32（1.25Mpa）PE管道11150m。</t>
  </si>
  <si>
    <t>巩固提升3552的饮水安全，其中贫困户118户450人。</t>
  </si>
  <si>
    <t>光明村</t>
  </si>
  <si>
    <t>白石乡安山村饮水安全巩固提升工程</t>
  </si>
  <si>
    <t>新建5 m3清水池1个；维修清水池2个，其中维修50 m3清水池1个，200 m3清水池1个；配套新建减压池和检查阀井；安装输、配水管道合计14820m，其中DN75（1.6Mpa）PE管道1240m，DN32（1.6Mpa）PE管道2230m，DN25（1.6Mpa）PE管道3920m， DN32（1.25Mpa）PE管道90m，DN25（1.25Mpa）PE管道70m， DN80（管壁厚3.5mm）钢管7270m。</t>
  </si>
  <si>
    <t>巩固提升1451的饮水安全，其中贫困户78户345人。</t>
  </si>
  <si>
    <t>安山村</t>
  </si>
  <si>
    <t>渝财农[2020]92号关于下达2020年农业可持续发展专项（生猪规模化养殖场建设补助项目）资金预算（第二批）的通知</t>
  </si>
  <si>
    <t>白石乡九龙村饮水安全巩固提升工程</t>
  </si>
  <si>
    <t>新建取水池9个，其中新建2m3取水池4个，1m3取水池5个；新建清水池3个，其中新建100 m3清水池1个，10 m3清水池1个，5 m3清水池1个；维修清水池7个；配套新建减压池和检查阀井；配水泵1套，扬程90m；安装输、配水管道合计28239m，其中DN75（1.6Mpa）PE管道3600m，DN32（1.6Mpa）PE管道5247m， DN50（1.25Mpa）PE管道4410m，DN32（1.25Mpa）PE管道8482m，DN25（1.25Mpa）PE管道4500m，DN80（管壁厚3.5mm）钢管2000m。</t>
  </si>
  <si>
    <t>巩固提升2207的饮水安全，其中贫困户110户441人。</t>
  </si>
  <si>
    <t>九龙村</t>
  </si>
  <si>
    <t>白石乡天河村饮水安全巩固提升工程</t>
  </si>
  <si>
    <t>新建取水池3个，其中新建1m3取水池2个，2m3取水池1个；维修清水池4个，其中维修30 m3清水池2个，50 m3清水池2个；安装输、配水管道合计260m，其中DN25（1.25Mpa）PE管道200m，DN20（1.25Mpa）PE管道60m。</t>
  </si>
  <si>
    <t>巩固提升439的饮水安全，其中贫困户75户313人。</t>
  </si>
  <si>
    <t>天河村</t>
  </si>
  <si>
    <t>黑溪镇互助村饮水安全巩固提升工程</t>
  </si>
  <si>
    <t>新建取水池13个，其中新建1m3取水池4个，2m3取水池9个；新建清水池3个，其中新建5 m3清水池2个，10 m3清水池1个；维修清水池2个，其中维修20 m3清水池1个，10 m3清水池1个；配套新建减压池；配水泵1套，扬程30m；安装输、配水管道合计14370m，其中DN32（1.6Mpa）PE管道7670m， DN32（1.25Mpa）PE管道5240m，DN25（1.25Mpa）PE管道1460m。</t>
  </si>
  <si>
    <t>巩固提升771的饮水安全，其中贫困户61户246人。</t>
  </si>
  <si>
    <t>互助村</t>
  </si>
  <si>
    <t>白石乡玉岩村饮水安全巩固提升工程</t>
  </si>
  <si>
    <t>新建2m3取水池1个；维修50 m3清水池1个；配水泵1套，扬程20m；安装输、配水管道合计1190m，其中DN32（1.6Mpa）PE管道440m，DN20（1.25Mpa）PE管道750m。</t>
  </si>
  <si>
    <t>巩固提升170的饮水安全，其中贫困户11户45人。</t>
  </si>
  <si>
    <t>玉岩村</t>
  </si>
  <si>
    <t>沙坝乡石桥村饮水安全巩固提升工程</t>
  </si>
  <si>
    <t>新建2m3取水池36口、5m3取水池8口、10m3蓄水池5口、20m3蓄水池3口；维修整治1m3取水池1口、2m3取水池11口、3m3取水池4口、5m3取水池13口、6m3蓄水池2口、8m3蓄水池1口、9m3蓄水池1口、10m3蓄水池12口、15m3蓄水池7口、20m3蓄水池2口、25m3蓄水池1口、30m3蓄水池1口。安装引水、供水管道总长35540m，其中DN25PE（1.25Mpa）管1750m，DN20PE（1.25Mpa）管33790m。</t>
  </si>
  <si>
    <t>巩固提升351的饮水安全，其中贫困户7户25人。</t>
  </si>
  <si>
    <t>石桥村</t>
  </si>
  <si>
    <t>沙坝乡十字社区饮水安全巩固提升工程</t>
  </si>
  <si>
    <t>新建2m3取水池5口、5m3取水池1口、10m3蓄水池1口、20m3蓄水池1口、50m3蓄水池2口；维修整治150m3蓄水池1口、300m3蓄水池1口。安装引水、供水管道总长10650m，其中DN40PE（1.25Mpa）管7050m，DN32PE（1.25Mpa）管600m，DN20PE（1.25Mpa）管3000m。</t>
  </si>
  <si>
    <t>巩固提升418的饮水安全，其中贫困户15户85人。</t>
  </si>
  <si>
    <t>十字社区</t>
  </si>
  <si>
    <t>渝财农［2020］50号关于下达2020年中央林业改革发展资金预算的通知</t>
  </si>
  <si>
    <t>沙坝乡万庆村饮水安全巩固提升工程</t>
  </si>
  <si>
    <t>新建2m3取水池27口、5m3取水池7口、10m3蓄水池9口、20m3蓄水池3口、40m3蓄水池1口；维修整治2m3取水池6口、4m3取水池1口、5m3取水池3口、9m3取水池1口、10m3取水池4口、15m3取水池1口、25m3取水池1口、40m3取水池1口、96m3取水池1口。安装引水、供水管道总长25030m，其中DN20PE（1.25Mpa）管19830m，DN25PE（1.25Mpa）管3950m，DN40PE（1.25Mpa）管1250m。</t>
  </si>
  <si>
    <t>巩固提升285的饮水安全，其中贫困5户户27人。</t>
  </si>
  <si>
    <t>万庆村</t>
  </si>
  <si>
    <t>石会镇武陵社区饮水安全巩固提升工程</t>
  </si>
  <si>
    <r>
      <t>新建5m</t>
    </r>
    <r>
      <rPr>
        <sz val="9"/>
        <rFont val="宋体"/>
        <family val="0"/>
      </rPr>
      <t>³</t>
    </r>
    <r>
      <rPr>
        <sz val="9"/>
        <rFont val="方正仿宋_GBK"/>
        <family val="4"/>
      </rPr>
      <t>清水池24座、新建10m</t>
    </r>
    <r>
      <rPr>
        <sz val="9"/>
        <rFont val="宋体"/>
        <family val="0"/>
      </rPr>
      <t>³</t>
    </r>
    <r>
      <rPr>
        <sz val="9"/>
        <rFont val="方正仿宋_GBK"/>
        <family val="4"/>
      </rPr>
      <t>清水池4座，维修50m</t>
    </r>
    <r>
      <rPr>
        <sz val="9"/>
        <rFont val="宋体"/>
        <family val="0"/>
      </rPr>
      <t>³</t>
    </r>
    <r>
      <rPr>
        <sz val="9"/>
        <rFont val="方正仿宋_GBK"/>
        <family val="4"/>
      </rPr>
      <t>清水池1座，新建1m</t>
    </r>
    <r>
      <rPr>
        <sz val="9"/>
        <rFont val="宋体"/>
        <family val="0"/>
      </rPr>
      <t>³</t>
    </r>
    <r>
      <rPr>
        <sz val="9"/>
        <rFont val="方正仿宋_GBK"/>
        <family val="4"/>
      </rPr>
      <t>取水池33座、新建2m</t>
    </r>
    <r>
      <rPr>
        <sz val="9"/>
        <rFont val="宋体"/>
        <family val="0"/>
      </rPr>
      <t>³</t>
    </r>
    <r>
      <rPr>
        <sz val="9"/>
        <rFont val="方正仿宋_GBK"/>
        <family val="4"/>
      </rPr>
      <t>取水池9座、新建减压池1座、配水泵21台。新建输水、配水管网合计29588m，其中PE100管1.25MPaΦ20管2580m,PE100管1.25MPaΦ25管21210m，PE100管1.25MPaΦ32管512m，PE100管1.6MPaΦ25管5286m。</t>
    </r>
  </si>
  <si>
    <t>巩固提升1604的饮水安全，其中贫困户33户148人。</t>
  </si>
  <si>
    <t>武陵社区</t>
  </si>
  <si>
    <t>金溪镇桃坪村1、3、4组水毁抢险工程</t>
  </si>
  <si>
    <t>恢复桃坪村1、3、4组境内18处挡土墙，1处路面修复</t>
  </si>
  <si>
    <t>确保金溪镇桃坪村内村级干线公路道路安全，保障桃坪村855人生产生活条件，其中贫困人口120人。</t>
  </si>
  <si>
    <t>金溪镇桃坪</t>
  </si>
  <si>
    <t>农业产业发展资金</t>
  </si>
  <si>
    <t>金溪镇平溪村3、4、5组水毁抢险工程</t>
  </si>
  <si>
    <t>恢复平溪村3、4、5组7处挡土墙</t>
  </si>
  <si>
    <t>确保金溪镇平溪村内村级干线公路道路安全，保障平溪村230人生产生活条件，其中贫困人口40人。</t>
  </si>
  <si>
    <t>金溪镇平溪村3、4、5组河坝处、堡大田处、一碗水处、寨子岩处、瓦一堡处、干沟处</t>
  </si>
  <si>
    <t>金溪镇金溪居委3、5、6、7、8组水毁抢险工程</t>
  </si>
  <si>
    <t>恢复10处公路外侧垮塌挡土墙, 1处路面修复</t>
  </si>
  <si>
    <t>确保金溪镇金溪居委内村级干线公路道路安全，保障1600人生产生活条件，其中贫困人口140人。</t>
  </si>
  <si>
    <t>金溪镇金溪居委3、5、6、7、8组恢复村道11处</t>
  </si>
  <si>
    <t>金溪镇清水村1、2、6组水毁抢险工程</t>
  </si>
  <si>
    <t xml:space="preserve">恢复10处公路外侧垮塌挡土墙,新建6米涵管 </t>
  </si>
  <si>
    <t>确保金溪镇清水村内村级干线公路道路安全，保障900人生产生活条件，其中贫困人口102人。</t>
  </si>
  <si>
    <t>金溪镇清水村1、2、6组恢复村道10处</t>
  </si>
  <si>
    <t>金溪镇清水村3组水毁抢险工程</t>
  </si>
  <si>
    <t xml:space="preserve">恢复19处公路外侧垮塌挡土墙,新建20米涵管 </t>
  </si>
  <si>
    <t>确保金溪镇清水村内村级干线公路道路安全，保障220人生产生活条件，其中贫困人口25人。</t>
  </si>
  <si>
    <t>金溪镇清水村3组恢复村道19处</t>
  </si>
  <si>
    <t>金溪镇山坳村2、4组水毁抢险工程</t>
  </si>
  <si>
    <t>恢复13处公路外侧垮塌挡土墙, 1处路面修复</t>
  </si>
  <si>
    <t>确保金溪镇山坳村内村级干线公路道路安全，保障320人生产生活条件，其中贫困人口87人。</t>
  </si>
  <si>
    <t>金溪镇山坳村2、4组恢复村道13处</t>
  </si>
  <si>
    <t>金溪镇山坳村5、6组水毁抢险工程</t>
  </si>
  <si>
    <t>恢复7处公路外侧垮塌挡土墙, 4处路面修复</t>
  </si>
  <si>
    <t>确保金溪镇山坳村内村级干线公路道路安全，保障228人生产生活条件，其中贫困人口44人。</t>
  </si>
  <si>
    <t>金溪镇山坳村5、6组恢复村道11处</t>
  </si>
  <si>
    <t>金溪镇望岭村1、2、3、4组水毁抢险工程</t>
  </si>
  <si>
    <t>恢复18处公路外侧垮塌挡土墙, 2处路面修复</t>
  </si>
  <si>
    <t>确保金溪镇望岭村内村级干线公路道路安全，保障625人生产生活条件，其中贫困人口85人。</t>
  </si>
  <si>
    <t>金溪镇望岭村1、2、3、4组恢复村道20处</t>
  </si>
  <si>
    <t>金溪镇望岭村5、6、7组水毁抢险工程</t>
  </si>
  <si>
    <t>恢复12处公路外侧垮塌挡土墙</t>
  </si>
  <si>
    <t>确保金溪镇望岭村内村级干线公路道路安全，保障322人生产生活条件，其中贫困人口37人。</t>
  </si>
  <si>
    <t>金溪镇望岭村5、6、7组恢复村道12处</t>
  </si>
  <si>
    <t>金溪镇金溪居委水果基地水毁抢险工程</t>
  </si>
  <si>
    <t>新建2处排水沟，2处挡土墙，1处围墙，混凝土浇筑1处</t>
  </si>
  <si>
    <t>确保金溪镇金溪居委内村级干线公路道路安全，保障500人生产生活条件，其中贫困人口20人。</t>
  </si>
  <si>
    <t>金溪镇金溪居委水果基地恢复</t>
  </si>
  <si>
    <t>金溪镇金溪居委2处、长春包家沟1处水毁抢险工程</t>
  </si>
  <si>
    <t>恢复4处公路垮塌及新建挡土墙；1处涵管及路面修复。</t>
  </si>
  <si>
    <t>确保金溪镇金溪居委、长春村内村级干线公路道路安全，保障1120人生产生活条件，其中贫困人口87人。</t>
  </si>
  <si>
    <t>金溪镇金溪居委2、11组恢复村道4处，长春村5组1处</t>
  </si>
  <si>
    <t>重庆市黔江区望岭生猪养殖场2020年生猪规模化养殖场建设项目</t>
  </si>
  <si>
    <t>新建圈舍2000平方米，饲料加工及管理用房300平方米，自动地暖400平方米，自动卷帘机10套，零排放自动饮水碗100套，自动料槽50套，自动冷风机5套，饲料加工设备一套。建设堡坎500立方米，场坪2500平方米，新建洗消中心100平方米，硬化场内公路130立方米及附属设施建设等。</t>
  </si>
  <si>
    <t>可育肥年出栏3000头，受益农户7户，其中贫困户3户。</t>
  </si>
  <si>
    <t>黔江区金溪镇望岭村</t>
  </si>
  <si>
    <t>黔江区农业产业化奖励扶持政策（畜牧类）</t>
  </si>
  <si>
    <t>竞建生猪标准化规模场（含改扩建）7个；新建肉牛标准化规模场8个；新建标准化蛋鸡场1个；新建中蜂良种繁育场3个；二杂母猪引种298头、一般母猪引种1400头；能繁母牛扩群增量1300头；中蜂扩群增量2400群；鸡苗购置更新1万只；购买品种改良所需输精管10万支、恒温冰箱100台、液氮4000升、细管冻精4000支。</t>
  </si>
  <si>
    <t>提高养殖水平，促使养殖业向规模化、标准化、绿色化发展，受益养殖户350户，带动贫困户20户。</t>
  </si>
  <si>
    <t>黔江区畜禽粪污资源化利用整县推进项目（石会区域性粪污集中处理中心、石会无抗生猪保育场粪污处理项目）</t>
  </si>
  <si>
    <t>石会区域性粪污集中处理中心修建生产管理室600㎡、库房800㎡、检验室50㎡、固液分离区230㎡、主发酵区3600㎡、物料混合区1000㎡、成品打包区450㎡、有机肥堆放区1500㎡、沼液处理池1000立方米、管网系统2000米、车辆清洗消毒区100㎡、门卫室28㎡、臭气塔基础100㎡、排水沟500米，购置翻堆、打包机、固液分离机等设施设备29台（套）；石会无抗生猪保育场粪污处理项目铺设漏缝地板16000㎡、污水管网2600米、修建雨水沟1300米、污水处理池2000立方米、设备间150㎡、蓄水池1000立方米、应急池500立方米、栏杆200米、运肥道路1100米、药物储存室100㎡、污水检测室15㎡、清洗消毒间250㎡，购置提升泵、固液分离机、吸粪车等设施设备30台（套）</t>
  </si>
  <si>
    <t>集中处理区域内消纳土地不足养殖场户粪污，改善农村人居环境。受益农户212，其中贫困户9户。</t>
  </si>
  <si>
    <t>天翼牧业智能化升级改造项目</t>
  </si>
  <si>
    <t>1.畜牧环境治理（污水达标处理工程，含设计、土建及相应设备）：建设日粪污处理能力在200立方米所需初沉池、中转池、缺氧池、好氧池、化沉淀池、物化沉淀池、芬顿反应池等共3450立方米，并完成安装相应配套粪污处理设备、管网及控制系统。
2. 畜牧基础发展（净化水处理工程，含土建及相应设备）。 购置安装日净水处理能力在400立方米所需的一体化混凝沉淀净水装置及配套的管网、水泵、控制系统，并建设所需平台及部分池体。</t>
  </si>
  <si>
    <t>通过资金入股的方式，带动60户贫困户入股（贫困人口100人），实现年增收12万元。</t>
  </si>
  <si>
    <t>黔江区白石镇中河村</t>
  </si>
  <si>
    <t>重庆青霄农林有限责任公司养殖场粪污处理中心</t>
  </si>
  <si>
    <t xml:space="preserve">新建养殖粪污集中处理厂房1927平方米（彩钢屋顶）及配套异位发酵床；购置轮式挖机1台；购置翻耙机1台；购置铲车1台；购进生物益生菌、辅料一批；安装输电线路250米及配套配电设施。
</t>
  </si>
  <si>
    <t>建设粪污处理中心1个，通过就近务工带动贫困户3户7人增收7万元。</t>
  </si>
  <si>
    <t>重庆市黔江区冯家街道寨子社区</t>
  </si>
  <si>
    <t>冯家街道寨子社区新房子不稳定斜坡治理工程</t>
  </si>
  <si>
    <t>建设抗滑桩13根，其中桩长13m的抗滑桩2根；桩长16m的抗滑桩4根；桩长15m的抗滑桩5根；桩长17m的抗滑桩2根。抗滑桩截面尺寸1.2×1.5m，间距4.0m，桩间挡土板厚0.30m。</t>
  </si>
  <si>
    <t>改善寨子社区141户649人，其中贫困户16户66人出行条件和人居环境。</t>
  </si>
  <si>
    <t>区规划和自然资源局</t>
  </si>
  <si>
    <t>市规划和自然资源局</t>
  </si>
  <si>
    <t>黔江区2020年冯家寨子小微湿地修复人行便道建设项目</t>
  </si>
  <si>
    <t>建设人行便道12公里。</t>
  </si>
  <si>
    <t>解决寨子居民975户、4103人（贫困户55户、涉及贫困人口222人）出行和产业发展需要，解决贫困户20人务工，人平增收3000元。</t>
  </si>
  <si>
    <t>冯家</t>
  </si>
  <si>
    <t>黔江区2020年度贫困户到户产业发展扶持资金</t>
  </si>
  <si>
    <t>为建卡贫困户1293户发放产业扶持资金，标准为0.3万元/户</t>
  </si>
  <si>
    <t>带动1293户贫困户自主发展产业或与新型农业经营主体密切的利益联结机制，充分激发贫困户内生动力，促进贫困户长期稳定脱贫，建立巩固脱贫成果长效机制，确保高质量打赢打好脱贫攻坚战。</t>
  </si>
  <si>
    <t>农田建设补助资金</t>
  </si>
  <si>
    <t>渝财建［2019］323号渝财建关于下达2019年基本农田有偿调剂费预算的通知</t>
  </si>
  <si>
    <t>第七批</t>
  </si>
  <si>
    <t>邻鄂镇邻鄂村饮水安全巩固提升工程</t>
  </si>
  <si>
    <r>
      <t>新建1m</t>
    </r>
    <r>
      <rPr>
        <sz val="10"/>
        <rFont val="宋体"/>
        <family val="0"/>
      </rPr>
      <t>³</t>
    </r>
    <r>
      <rPr>
        <sz val="10"/>
        <rFont val="方正仿宋_GBK"/>
        <family val="4"/>
      </rPr>
      <t>取水池2座，新建10m</t>
    </r>
    <r>
      <rPr>
        <sz val="10"/>
        <rFont val="宋体"/>
        <family val="0"/>
      </rPr>
      <t>³</t>
    </r>
    <r>
      <rPr>
        <sz val="10"/>
        <rFont val="方正仿宋_GBK"/>
        <family val="4"/>
      </rPr>
      <t>清水池2座，新建鱼塘清水池，新建干龙洞清水池，维修村委水池新建输配水管道27460m</t>
    </r>
  </si>
  <si>
    <t>巩固提升654户2654人的饮水安全，其中贫困户113户417人。</t>
  </si>
  <si>
    <t>邻鄂村</t>
  </si>
  <si>
    <t>阿蓬江镇龙田居委饮水安全巩固提升工程</t>
  </si>
  <si>
    <r>
      <t>新建4m</t>
    </r>
    <r>
      <rPr>
        <sz val="10"/>
        <rFont val="宋体"/>
        <family val="0"/>
      </rPr>
      <t>³</t>
    </r>
    <r>
      <rPr>
        <sz val="10"/>
        <rFont val="方正仿宋_GBK"/>
        <family val="4"/>
      </rPr>
      <t>取水池2座，新建50m</t>
    </r>
    <r>
      <rPr>
        <sz val="10"/>
        <rFont val="宋体"/>
        <family val="0"/>
      </rPr>
      <t>³</t>
    </r>
    <r>
      <rPr>
        <sz val="10"/>
        <rFont val="方正仿宋_GBK"/>
        <family val="4"/>
      </rPr>
      <t>清水池2座，新建100m</t>
    </r>
    <r>
      <rPr>
        <sz val="10"/>
        <rFont val="宋体"/>
        <family val="0"/>
      </rPr>
      <t>³</t>
    </r>
    <r>
      <rPr>
        <sz val="10"/>
        <rFont val="方正仿宋_GBK"/>
        <family val="4"/>
      </rPr>
      <t>蓄水池1口，维修蓄水池3口，新建输配水管道7980m，其中DN50PE管（1.25Mpa）1400m，DN232PE管（1.25Mpa）4600m，DN25PE管（1.25Mpa）1980m，DN20PE管（1.25Mpa）11100m.</t>
    </r>
  </si>
  <si>
    <t>巩固提升775的饮水安全，其中贫困户100户304人。</t>
  </si>
  <si>
    <t>龙田居委</t>
  </si>
  <si>
    <t>渝财农[2018]233号关于提前下达2019年市级林业改革发展和林业生态保护恢复专项资金预算指标的通知</t>
  </si>
  <si>
    <t>阿蓬江镇石合村饮水安全巩固提升工程</t>
  </si>
  <si>
    <r>
      <t>新建4m</t>
    </r>
    <r>
      <rPr>
        <sz val="10"/>
        <rFont val="宋体"/>
        <family val="0"/>
      </rPr>
      <t>³</t>
    </r>
    <r>
      <rPr>
        <sz val="10"/>
        <rFont val="方正仿宋_GBK"/>
        <family val="4"/>
      </rPr>
      <t>取水池14座，新建10m</t>
    </r>
    <r>
      <rPr>
        <sz val="10"/>
        <rFont val="宋体"/>
        <family val="0"/>
      </rPr>
      <t>³</t>
    </r>
    <r>
      <rPr>
        <sz val="10"/>
        <rFont val="方正仿宋_GBK"/>
        <family val="4"/>
      </rPr>
      <t>清水池2座，新建20m</t>
    </r>
    <r>
      <rPr>
        <sz val="10"/>
        <rFont val="宋体"/>
        <family val="0"/>
      </rPr>
      <t>³</t>
    </r>
    <r>
      <rPr>
        <sz val="10"/>
        <rFont val="方正仿宋_GBK"/>
        <family val="4"/>
      </rPr>
      <t>清水池4座，新建50m</t>
    </r>
    <r>
      <rPr>
        <sz val="10"/>
        <rFont val="宋体"/>
        <family val="0"/>
      </rPr>
      <t>³</t>
    </r>
    <r>
      <rPr>
        <sz val="10"/>
        <rFont val="方正仿宋_GBK"/>
        <family val="4"/>
      </rPr>
      <t>清水池2座，新建100m</t>
    </r>
    <r>
      <rPr>
        <sz val="10"/>
        <rFont val="宋体"/>
        <family val="0"/>
      </rPr>
      <t>³</t>
    </r>
    <r>
      <rPr>
        <sz val="10"/>
        <rFont val="方正仿宋_GBK"/>
        <family val="4"/>
      </rPr>
      <t>蓄水池1口，维修水源点4口，维修蓄水池6口，新建输配水管道48731m，其中DN50PE管7419m，DN232PE管2851m，DN25PE管11159m，DN20PE管（1.25Mpa）27302m.</t>
    </r>
  </si>
  <si>
    <t>巩固提升1529的饮水安全，其中贫困户32户129人。</t>
  </si>
  <si>
    <t>石合村</t>
  </si>
  <si>
    <t>阿蓬江镇麒麟村饮水安全巩固提升工程</t>
  </si>
  <si>
    <r>
      <t>新建泵房2座，5m</t>
    </r>
    <r>
      <rPr>
        <sz val="10"/>
        <rFont val="宋体"/>
        <family val="0"/>
      </rPr>
      <t>³</t>
    </r>
    <r>
      <rPr>
        <sz val="10"/>
        <rFont val="方正仿宋_GBK"/>
        <family val="4"/>
      </rPr>
      <t>调节池1座，新建100m</t>
    </r>
    <r>
      <rPr>
        <sz val="10"/>
        <rFont val="宋体"/>
        <family val="0"/>
      </rPr>
      <t>³</t>
    </r>
    <r>
      <rPr>
        <sz val="10"/>
        <rFont val="方正仿宋_GBK"/>
        <family val="4"/>
      </rPr>
      <t>清水池1座，新建200m</t>
    </r>
    <r>
      <rPr>
        <sz val="10"/>
        <rFont val="宋体"/>
        <family val="0"/>
      </rPr>
      <t>³</t>
    </r>
    <r>
      <rPr>
        <sz val="10"/>
        <rFont val="方正仿宋_GBK"/>
        <family val="4"/>
      </rPr>
      <t>清水池1座，新建减压池1座，天坑新建防护栏；新建输配水管道29655m，其中DN90PE管1665m，DN75PE管6805m，DN63PE管3440m，DN50PE管5505m，DN40PE管970m，DN32PE管7195m，DN25PE管4075m，DN20PE管24080m.</t>
    </r>
  </si>
  <si>
    <t>巩固提升1293的饮水安全，其中贫困户36户130人。</t>
  </si>
  <si>
    <t>麒麟村</t>
  </si>
  <si>
    <t>渝财农[2018]234号关于提前下达2019年水利发展资金预算的通知</t>
  </si>
  <si>
    <t>阿蓬江镇细水村饮水安全巩固提升工程</t>
  </si>
  <si>
    <r>
      <t>新建4m</t>
    </r>
    <r>
      <rPr>
        <sz val="10"/>
        <rFont val="宋体"/>
        <family val="0"/>
      </rPr>
      <t>³</t>
    </r>
    <r>
      <rPr>
        <sz val="10"/>
        <rFont val="方正仿宋_GBK"/>
        <family val="4"/>
      </rPr>
      <t>取水池5座，整治1座，新建50m</t>
    </r>
    <r>
      <rPr>
        <sz val="10"/>
        <rFont val="宋体"/>
        <family val="0"/>
      </rPr>
      <t>³</t>
    </r>
    <r>
      <rPr>
        <sz val="10"/>
        <rFont val="方正仿宋_GBK"/>
        <family val="4"/>
      </rPr>
      <t>清水池1座，10m</t>
    </r>
    <r>
      <rPr>
        <sz val="10"/>
        <rFont val="宋体"/>
        <family val="0"/>
      </rPr>
      <t>³</t>
    </r>
    <r>
      <rPr>
        <sz val="10"/>
        <rFont val="方正仿宋_GBK"/>
        <family val="4"/>
      </rPr>
      <t>调节池1座，100m</t>
    </r>
    <r>
      <rPr>
        <sz val="10"/>
        <rFont val="宋体"/>
        <family val="0"/>
      </rPr>
      <t>³</t>
    </r>
    <r>
      <rPr>
        <sz val="10"/>
        <rFont val="方正仿宋_GBK"/>
        <family val="4"/>
      </rPr>
      <t>清水池6座，维修300m</t>
    </r>
    <r>
      <rPr>
        <sz val="10"/>
        <rFont val="宋体"/>
        <family val="0"/>
      </rPr>
      <t>³</t>
    </r>
    <r>
      <rPr>
        <sz val="10"/>
        <rFont val="方正仿宋_GBK"/>
        <family val="4"/>
      </rPr>
      <t>蓄水池1口，新建输配水管道110405m，其中DN50PE管1050m，DN232PE管2955m，DN20PE管106400m.</t>
    </r>
  </si>
  <si>
    <t>巩固提升810的饮水安全，其中贫困户30户105人。</t>
  </si>
  <si>
    <t>细水村</t>
  </si>
  <si>
    <t>阿蓬江镇漠河村（1-2组）、大坪村（1-2组）饮水安全巩固提升工程</t>
  </si>
  <si>
    <r>
      <t>新建4m</t>
    </r>
    <r>
      <rPr>
        <sz val="10"/>
        <rFont val="宋体"/>
        <family val="0"/>
      </rPr>
      <t>³</t>
    </r>
    <r>
      <rPr>
        <sz val="10"/>
        <rFont val="方正仿宋_GBK"/>
        <family val="4"/>
      </rPr>
      <t>取水池1座，新建30m</t>
    </r>
    <r>
      <rPr>
        <sz val="10"/>
        <rFont val="宋体"/>
        <family val="0"/>
      </rPr>
      <t>³</t>
    </r>
    <r>
      <rPr>
        <sz val="10"/>
        <rFont val="方正仿宋_GBK"/>
        <family val="4"/>
      </rPr>
      <t>清水池2座，50m</t>
    </r>
    <r>
      <rPr>
        <sz val="10"/>
        <rFont val="宋体"/>
        <family val="0"/>
      </rPr>
      <t>³</t>
    </r>
    <r>
      <rPr>
        <sz val="10"/>
        <rFont val="方正仿宋_GBK"/>
        <family val="4"/>
      </rPr>
      <t>调节池1座，1m</t>
    </r>
    <r>
      <rPr>
        <sz val="10"/>
        <rFont val="宋体"/>
        <family val="0"/>
      </rPr>
      <t>³</t>
    </r>
    <r>
      <rPr>
        <sz val="10"/>
        <rFont val="方正仿宋_GBK"/>
        <family val="4"/>
      </rPr>
      <t>减压池2座，维修120m</t>
    </r>
    <r>
      <rPr>
        <sz val="10"/>
        <rFont val="宋体"/>
        <family val="0"/>
      </rPr>
      <t>³</t>
    </r>
    <r>
      <rPr>
        <sz val="10"/>
        <rFont val="方正仿宋_GBK"/>
        <family val="4"/>
      </rPr>
      <t>蓄水池1口，新建输配水管道24280m，其中DN40PE管3100m，DN32PE管2750m，DN25PE管4430m，DN20PE管14000m.</t>
    </r>
  </si>
  <si>
    <t>巩固提升911的饮水安全，其中贫困户57户203人。</t>
  </si>
  <si>
    <t>漠河村（1-2组）、大坪村（1-2组）</t>
  </si>
  <si>
    <t>阿蓬江镇分水村饮水安全巩固提升工程</t>
  </si>
  <si>
    <r>
      <t>新建4m</t>
    </r>
    <r>
      <rPr>
        <sz val="10"/>
        <rFont val="宋体"/>
        <family val="0"/>
      </rPr>
      <t>³</t>
    </r>
    <r>
      <rPr>
        <sz val="10"/>
        <rFont val="方正仿宋_GBK"/>
        <family val="4"/>
      </rPr>
      <t>取水池5座，新建4m</t>
    </r>
    <r>
      <rPr>
        <sz val="10"/>
        <rFont val="宋体"/>
        <family val="0"/>
      </rPr>
      <t>³</t>
    </r>
    <r>
      <rPr>
        <sz val="10"/>
        <rFont val="方正仿宋_GBK"/>
        <family val="4"/>
      </rPr>
      <t>清水池3座，10m</t>
    </r>
    <r>
      <rPr>
        <sz val="10"/>
        <rFont val="宋体"/>
        <family val="0"/>
      </rPr>
      <t>³</t>
    </r>
    <r>
      <rPr>
        <sz val="10"/>
        <rFont val="方正仿宋_GBK"/>
        <family val="4"/>
      </rPr>
      <t>蓄水池1座，20m</t>
    </r>
    <r>
      <rPr>
        <sz val="10"/>
        <rFont val="宋体"/>
        <family val="0"/>
      </rPr>
      <t>³</t>
    </r>
    <r>
      <rPr>
        <sz val="10"/>
        <rFont val="方正仿宋_GBK"/>
        <family val="4"/>
      </rPr>
      <t>蓄水池5座，30m</t>
    </r>
    <r>
      <rPr>
        <sz val="10"/>
        <rFont val="宋体"/>
        <family val="0"/>
      </rPr>
      <t>³</t>
    </r>
    <r>
      <rPr>
        <sz val="10"/>
        <rFont val="方正仿宋_GBK"/>
        <family val="4"/>
      </rPr>
      <t>蓄水池3座，50m</t>
    </r>
    <r>
      <rPr>
        <sz val="10"/>
        <rFont val="宋体"/>
        <family val="0"/>
      </rPr>
      <t>³</t>
    </r>
    <r>
      <rPr>
        <sz val="10"/>
        <rFont val="方正仿宋_GBK"/>
        <family val="4"/>
      </rPr>
      <t>蓄水池6座，100m</t>
    </r>
    <r>
      <rPr>
        <sz val="10"/>
        <rFont val="宋体"/>
        <family val="0"/>
      </rPr>
      <t>³</t>
    </r>
    <r>
      <rPr>
        <sz val="10"/>
        <rFont val="方正仿宋_GBK"/>
        <family val="4"/>
      </rPr>
      <t>蓄水池6座，新建输配水管道24280m，其中DN50PE管2800m，DN32PE管19150m，DN25PE管200m，DN20PE管30380m.</t>
    </r>
  </si>
  <si>
    <t>巩固提升2044的饮水安全，其中贫困户55户208人。</t>
  </si>
  <si>
    <t>分水村</t>
  </si>
  <si>
    <t>阿蓬江镇彭家村饮水安全巩固提升工程</t>
  </si>
  <si>
    <r>
      <t>新建4m</t>
    </r>
    <r>
      <rPr>
        <sz val="10"/>
        <rFont val="宋体"/>
        <family val="0"/>
      </rPr>
      <t>³</t>
    </r>
    <r>
      <rPr>
        <sz val="10"/>
        <rFont val="方正仿宋_GBK"/>
        <family val="4"/>
      </rPr>
      <t>取水池9座，新建20m</t>
    </r>
    <r>
      <rPr>
        <sz val="10"/>
        <rFont val="宋体"/>
        <family val="0"/>
      </rPr>
      <t>³</t>
    </r>
    <r>
      <rPr>
        <sz val="10"/>
        <rFont val="方正仿宋_GBK"/>
        <family val="4"/>
      </rPr>
      <t>清水池7座，30m</t>
    </r>
    <r>
      <rPr>
        <sz val="10"/>
        <rFont val="宋体"/>
        <family val="0"/>
      </rPr>
      <t>³</t>
    </r>
    <r>
      <rPr>
        <sz val="10"/>
        <rFont val="方正仿宋_GBK"/>
        <family val="4"/>
      </rPr>
      <t>蓄水池1座，50m</t>
    </r>
    <r>
      <rPr>
        <sz val="10"/>
        <rFont val="宋体"/>
        <family val="0"/>
      </rPr>
      <t>³</t>
    </r>
    <r>
      <rPr>
        <sz val="10"/>
        <rFont val="方正仿宋_GBK"/>
        <family val="4"/>
      </rPr>
      <t>蓄水池2座，新建1m</t>
    </r>
    <r>
      <rPr>
        <sz val="10"/>
        <rFont val="宋体"/>
        <family val="0"/>
      </rPr>
      <t>³</t>
    </r>
    <r>
      <rPr>
        <sz val="10"/>
        <rFont val="方正仿宋_GBK"/>
        <family val="4"/>
      </rPr>
      <t>减压池2处，维修120m</t>
    </r>
    <r>
      <rPr>
        <sz val="10"/>
        <rFont val="宋体"/>
        <family val="0"/>
      </rPr>
      <t>³</t>
    </r>
    <r>
      <rPr>
        <sz val="10"/>
        <rFont val="方正仿宋_GBK"/>
        <family val="4"/>
      </rPr>
      <t>蓄水池1口；新建输配水管道71246m，其中DN50PE管580m，DN32PE管3480m，DN25PE管7240m，DN20PE管13185m.</t>
    </r>
  </si>
  <si>
    <t>巩固提升767的饮水安全，其中贫困户41户166人。</t>
  </si>
  <si>
    <t>彭家村</t>
  </si>
  <si>
    <t>阿蓬江镇黄连村饮水安全巩固提升工程</t>
  </si>
  <si>
    <r>
      <t>新建4m</t>
    </r>
    <r>
      <rPr>
        <sz val="10"/>
        <rFont val="宋体"/>
        <family val="0"/>
      </rPr>
      <t>³</t>
    </r>
    <r>
      <rPr>
        <sz val="10"/>
        <rFont val="方正仿宋_GBK"/>
        <family val="4"/>
      </rPr>
      <t>取水池17座，新建20m</t>
    </r>
    <r>
      <rPr>
        <sz val="10"/>
        <rFont val="宋体"/>
        <family val="0"/>
      </rPr>
      <t>³</t>
    </r>
    <r>
      <rPr>
        <sz val="10"/>
        <rFont val="方正仿宋_GBK"/>
        <family val="4"/>
      </rPr>
      <t>清水池5座，50m</t>
    </r>
    <r>
      <rPr>
        <sz val="10"/>
        <rFont val="宋体"/>
        <family val="0"/>
      </rPr>
      <t>³</t>
    </r>
    <r>
      <rPr>
        <sz val="10"/>
        <rFont val="方正仿宋_GBK"/>
        <family val="4"/>
      </rPr>
      <t>蓄水池4座，100m</t>
    </r>
    <r>
      <rPr>
        <sz val="10"/>
        <rFont val="宋体"/>
        <family val="0"/>
      </rPr>
      <t>³</t>
    </r>
    <r>
      <rPr>
        <sz val="10"/>
        <rFont val="方正仿宋_GBK"/>
        <family val="4"/>
      </rPr>
      <t>蓄水池6座，维修100m</t>
    </r>
    <r>
      <rPr>
        <sz val="10"/>
        <rFont val="宋体"/>
        <family val="0"/>
      </rPr>
      <t>³</t>
    </r>
    <r>
      <rPr>
        <sz val="10"/>
        <rFont val="方正仿宋_GBK"/>
        <family val="4"/>
      </rPr>
      <t>蓄水池1口，200m</t>
    </r>
    <r>
      <rPr>
        <sz val="10"/>
        <rFont val="宋体"/>
        <family val="0"/>
      </rPr>
      <t>³</t>
    </r>
    <r>
      <rPr>
        <sz val="10"/>
        <rFont val="方正仿宋_GBK"/>
        <family val="4"/>
      </rPr>
      <t>蓄水池1口，新增提水设施1套；新建输配水管道71246m，其中DN50PE管1097m，DN32PE管9849m，DN25PE管12060m，DN20PE管48240m.</t>
    </r>
  </si>
  <si>
    <t>巩固提升2250的饮水安全，其中贫困户34户116人。</t>
  </si>
  <si>
    <t>黄连村</t>
  </si>
  <si>
    <t>沙坝乡木良村饮水安全巩固提升工程</t>
  </si>
  <si>
    <r>
      <t>新建2m</t>
    </r>
    <r>
      <rPr>
        <sz val="10"/>
        <rFont val="宋体"/>
        <family val="0"/>
      </rPr>
      <t>³</t>
    </r>
    <r>
      <rPr>
        <sz val="10"/>
        <rFont val="方正仿宋_GBK"/>
        <family val="4"/>
      </rPr>
      <t>取水池17座，5m</t>
    </r>
    <r>
      <rPr>
        <sz val="10"/>
        <rFont val="宋体"/>
        <family val="0"/>
      </rPr>
      <t>³</t>
    </r>
    <r>
      <rPr>
        <sz val="10"/>
        <rFont val="方正仿宋_GBK"/>
        <family val="4"/>
      </rPr>
      <t>取水池8座，新建10m</t>
    </r>
    <r>
      <rPr>
        <sz val="10"/>
        <rFont val="宋体"/>
        <family val="0"/>
      </rPr>
      <t>³</t>
    </r>
    <r>
      <rPr>
        <sz val="10"/>
        <rFont val="方正仿宋_GBK"/>
        <family val="4"/>
      </rPr>
      <t>清水池4座，20m</t>
    </r>
    <r>
      <rPr>
        <sz val="10"/>
        <rFont val="宋体"/>
        <family val="0"/>
      </rPr>
      <t>³</t>
    </r>
    <r>
      <rPr>
        <sz val="10"/>
        <rFont val="方正仿宋_GBK"/>
        <family val="4"/>
      </rPr>
      <t>蓄水池4座，维修取水池14座；新建DN20PE管14700m.</t>
    </r>
  </si>
  <si>
    <t>巩固提升1085的饮水安全，其中贫困户93户185人。</t>
  </si>
  <si>
    <t>木良村</t>
  </si>
  <si>
    <t>渝财农[2019]25号关于下达2019年坡耕地水土流失综合治理等工程资金预算的通知</t>
  </si>
  <si>
    <t>沙坝乡脉东村饮水安全巩固提升工程</t>
  </si>
  <si>
    <r>
      <t>新建2m</t>
    </r>
    <r>
      <rPr>
        <sz val="10"/>
        <rFont val="宋体"/>
        <family val="0"/>
      </rPr>
      <t>³</t>
    </r>
    <r>
      <rPr>
        <sz val="10"/>
        <rFont val="方正仿宋_GBK"/>
        <family val="4"/>
      </rPr>
      <t>取水池3座，5m</t>
    </r>
    <r>
      <rPr>
        <sz val="10"/>
        <rFont val="宋体"/>
        <family val="0"/>
      </rPr>
      <t>³</t>
    </r>
    <r>
      <rPr>
        <sz val="10"/>
        <rFont val="方正仿宋_GBK"/>
        <family val="4"/>
      </rPr>
      <t>取水池3座，新建10m</t>
    </r>
    <r>
      <rPr>
        <sz val="10"/>
        <rFont val="宋体"/>
        <family val="0"/>
      </rPr>
      <t>³</t>
    </r>
    <r>
      <rPr>
        <sz val="10"/>
        <rFont val="方正仿宋_GBK"/>
        <family val="4"/>
      </rPr>
      <t>清水池4座，20m</t>
    </r>
    <r>
      <rPr>
        <sz val="10"/>
        <rFont val="宋体"/>
        <family val="0"/>
      </rPr>
      <t>³</t>
    </r>
    <r>
      <rPr>
        <sz val="10"/>
        <rFont val="方正仿宋_GBK"/>
        <family val="4"/>
      </rPr>
      <t>蓄水池5座，30m</t>
    </r>
    <r>
      <rPr>
        <sz val="10"/>
        <rFont val="宋体"/>
        <family val="0"/>
      </rPr>
      <t>³</t>
    </r>
    <r>
      <rPr>
        <sz val="10"/>
        <rFont val="方正仿宋_GBK"/>
        <family val="4"/>
      </rPr>
      <t>蓄水池1座，40m</t>
    </r>
    <r>
      <rPr>
        <sz val="10"/>
        <rFont val="宋体"/>
        <family val="0"/>
      </rPr>
      <t>³</t>
    </r>
    <r>
      <rPr>
        <sz val="10"/>
        <rFont val="方正仿宋_GBK"/>
        <family val="4"/>
      </rPr>
      <t>蓄水池1座，100m</t>
    </r>
    <r>
      <rPr>
        <sz val="10"/>
        <rFont val="宋体"/>
        <family val="0"/>
      </rPr>
      <t>³</t>
    </r>
    <r>
      <rPr>
        <sz val="10"/>
        <rFont val="方正仿宋_GBK"/>
        <family val="4"/>
      </rPr>
      <t>蓄水池1座，维修取水池7座；维修10m</t>
    </r>
    <r>
      <rPr>
        <sz val="10"/>
        <rFont val="宋体"/>
        <family val="0"/>
      </rPr>
      <t>³</t>
    </r>
    <r>
      <rPr>
        <sz val="10"/>
        <rFont val="方正仿宋_GBK"/>
        <family val="4"/>
      </rPr>
      <t>蓄水池2口，20m</t>
    </r>
    <r>
      <rPr>
        <sz val="10"/>
        <rFont val="宋体"/>
        <family val="0"/>
      </rPr>
      <t>³</t>
    </r>
    <r>
      <rPr>
        <sz val="10"/>
        <rFont val="方正仿宋_GBK"/>
        <family val="4"/>
      </rPr>
      <t>蓄水池2口，26m</t>
    </r>
    <r>
      <rPr>
        <sz val="10"/>
        <rFont val="宋体"/>
        <family val="0"/>
      </rPr>
      <t>³</t>
    </r>
    <r>
      <rPr>
        <sz val="10"/>
        <rFont val="方正仿宋_GBK"/>
        <family val="4"/>
      </rPr>
      <t>蓄水池1口，100m</t>
    </r>
    <r>
      <rPr>
        <sz val="10"/>
        <rFont val="宋体"/>
        <family val="0"/>
      </rPr>
      <t>³</t>
    </r>
    <r>
      <rPr>
        <sz val="10"/>
        <rFont val="方正仿宋_GBK"/>
        <family val="4"/>
      </rPr>
      <t>蓄水池1口，288m</t>
    </r>
    <r>
      <rPr>
        <sz val="10"/>
        <rFont val="宋体"/>
        <family val="0"/>
      </rPr>
      <t>³</t>
    </r>
    <r>
      <rPr>
        <sz val="10"/>
        <rFont val="方正仿宋_GBK"/>
        <family val="4"/>
      </rPr>
      <t>蓄水池1口，700m</t>
    </r>
    <r>
      <rPr>
        <sz val="10"/>
        <rFont val="宋体"/>
        <family val="0"/>
      </rPr>
      <t>³</t>
    </r>
    <r>
      <rPr>
        <sz val="10"/>
        <rFont val="方正仿宋_GBK"/>
        <family val="4"/>
      </rPr>
      <t>蓄水池1口；新建输配水管道21100m，其中DN50PE管9050m，DN32PE管3000m，DN25PE管1900m，DN20PE管7150m.</t>
    </r>
  </si>
  <si>
    <t>巩固提升1288的饮水安全，其中贫困户51户199人。</t>
  </si>
  <si>
    <t>脉东村</t>
  </si>
  <si>
    <t>沙坝乡西泡村饮水安全巩固提升工程</t>
  </si>
  <si>
    <r>
      <t>新建2m</t>
    </r>
    <r>
      <rPr>
        <sz val="10"/>
        <rFont val="宋体"/>
        <family val="0"/>
      </rPr>
      <t>³</t>
    </r>
    <r>
      <rPr>
        <sz val="10"/>
        <rFont val="方正仿宋_GBK"/>
        <family val="4"/>
      </rPr>
      <t>取水池20座，5m</t>
    </r>
    <r>
      <rPr>
        <sz val="10"/>
        <rFont val="宋体"/>
        <family val="0"/>
      </rPr>
      <t>³</t>
    </r>
    <r>
      <rPr>
        <sz val="10"/>
        <rFont val="方正仿宋_GBK"/>
        <family val="4"/>
      </rPr>
      <t>取水池7座，新建10m</t>
    </r>
    <r>
      <rPr>
        <sz val="10"/>
        <rFont val="宋体"/>
        <family val="0"/>
      </rPr>
      <t>³</t>
    </r>
    <r>
      <rPr>
        <sz val="10"/>
        <rFont val="方正仿宋_GBK"/>
        <family val="4"/>
      </rPr>
      <t>清水池11座，20m</t>
    </r>
    <r>
      <rPr>
        <sz val="10"/>
        <rFont val="宋体"/>
        <family val="0"/>
      </rPr>
      <t>³</t>
    </r>
    <r>
      <rPr>
        <sz val="10"/>
        <rFont val="方正仿宋_GBK"/>
        <family val="4"/>
      </rPr>
      <t>蓄水池1座，维修取水池2座；新建输配水管道14000m，其中DN25PE管7500m，DN20PE管6500m.</t>
    </r>
  </si>
  <si>
    <t>巩固提升1040的饮水安全，其中贫困户76户300人。</t>
  </si>
  <si>
    <t>西泡村</t>
  </si>
  <si>
    <t>石会镇黎明村、青山村饮水安全巩固提升工程</t>
  </si>
  <si>
    <r>
      <t>新建泵房5座，减压池6座，闸阀井14座，新建20m</t>
    </r>
    <r>
      <rPr>
        <sz val="10"/>
        <rFont val="宋体"/>
        <family val="0"/>
      </rPr>
      <t>³</t>
    </r>
    <r>
      <rPr>
        <sz val="10"/>
        <rFont val="方正仿宋_GBK"/>
        <family val="4"/>
      </rPr>
      <t>清水池1座，50m</t>
    </r>
    <r>
      <rPr>
        <sz val="10"/>
        <rFont val="宋体"/>
        <family val="0"/>
      </rPr>
      <t>³</t>
    </r>
    <r>
      <rPr>
        <sz val="10"/>
        <rFont val="方正仿宋_GBK"/>
        <family val="4"/>
      </rPr>
      <t>蓄水池1座，100m</t>
    </r>
    <r>
      <rPr>
        <sz val="10"/>
        <rFont val="宋体"/>
        <family val="0"/>
      </rPr>
      <t>³</t>
    </r>
    <r>
      <rPr>
        <sz val="10"/>
        <rFont val="方正仿宋_GBK"/>
        <family val="4"/>
      </rPr>
      <t>蓄水池1座；新建输配水管道23504m，其中，Φ76×3.5mm钢管2148m，DN160PE管1335m，DN110PE管6039m，DN90PE管364m，DN63PE管3310m，DN40PE管3300m，DN32PE管1886m，DN25PE管3271m，DN20PE管8081m.</t>
    </r>
  </si>
  <si>
    <t>巩固提升3912的饮水安全，其中贫困户86户350人。</t>
  </si>
  <si>
    <t>黎明村、青山村</t>
  </si>
  <si>
    <t>濯水镇双龙村饮水安全巩固提升工程</t>
  </si>
  <si>
    <r>
      <t>维修400m</t>
    </r>
    <r>
      <rPr>
        <sz val="10"/>
        <rFont val="宋体"/>
        <family val="0"/>
      </rPr>
      <t>³</t>
    </r>
    <r>
      <rPr>
        <sz val="10"/>
        <rFont val="方正仿宋_GBK"/>
        <family val="4"/>
      </rPr>
      <t>蓄水池1口；维修DN25PE管300m.</t>
    </r>
  </si>
  <si>
    <t>巩固提升30的饮水安全，其中贫困户2人。</t>
  </si>
  <si>
    <t>双龙村</t>
  </si>
  <si>
    <t>渝财农[2018]222号关于提前下达2019年市级农业专项资金预算指标的通知</t>
  </si>
  <si>
    <t>五里乡西洋村饮水安全巩固提升工程</t>
  </si>
  <si>
    <r>
      <t>新建3m</t>
    </r>
    <r>
      <rPr>
        <sz val="10"/>
        <rFont val="宋体"/>
        <family val="0"/>
      </rPr>
      <t>³</t>
    </r>
    <r>
      <rPr>
        <sz val="10"/>
        <rFont val="方正仿宋_GBK"/>
        <family val="4"/>
      </rPr>
      <t>取水池2座，维修30m</t>
    </r>
    <r>
      <rPr>
        <sz val="10"/>
        <rFont val="宋体"/>
        <family val="0"/>
      </rPr>
      <t>³</t>
    </r>
    <r>
      <rPr>
        <sz val="10"/>
        <rFont val="方正仿宋_GBK"/>
        <family val="4"/>
      </rPr>
      <t>蓄水池1座，500m</t>
    </r>
    <r>
      <rPr>
        <sz val="10"/>
        <rFont val="宋体"/>
        <family val="0"/>
      </rPr>
      <t>³</t>
    </r>
    <r>
      <rPr>
        <sz val="10"/>
        <rFont val="方正仿宋_GBK"/>
        <family val="4"/>
      </rPr>
      <t>蓄水池1座，新建输配水管道10000m，其中DN75PE管2000m，DN63PE管300m，DN32PE管1500m，DN20PE管6200m.</t>
    </r>
  </si>
  <si>
    <t>巩固提升2055的饮水安全，其中贫困户87户368人。</t>
  </si>
  <si>
    <t>西洋村</t>
  </si>
  <si>
    <t>五里乡河南村饮水安全巩固提升工程</t>
  </si>
  <si>
    <r>
      <t>新建取水池1座，过滤池2口，50m</t>
    </r>
    <r>
      <rPr>
        <sz val="10"/>
        <rFont val="宋体"/>
        <family val="0"/>
      </rPr>
      <t>³</t>
    </r>
    <r>
      <rPr>
        <sz val="10"/>
        <rFont val="方正仿宋_GBK"/>
        <family val="4"/>
      </rPr>
      <t>蓄水池2座，新建DN40PE管2500m。</t>
    </r>
  </si>
  <si>
    <t>巩固提升846的饮水安全，其中贫困户58户233人。</t>
  </si>
  <si>
    <t>河南村</t>
  </si>
  <si>
    <t>五里乡海洋村饮水安全巩固提升工程</t>
  </si>
  <si>
    <t>新建取水池1座，新建输配水管道17300m，其中DN63PE管200m，DN40PE管8900m，DN32PE管1500m，DN20PE管6700m.</t>
  </si>
  <si>
    <t>巩固提升1641的饮水安全，其中贫困户76户307人。</t>
  </si>
  <si>
    <t>海洋村</t>
  </si>
  <si>
    <t>五里乡甘溪村饮水安全巩固提升工程</t>
  </si>
  <si>
    <r>
      <t>新建取水池2座，10m</t>
    </r>
    <r>
      <rPr>
        <sz val="10"/>
        <rFont val="宋体"/>
        <family val="0"/>
      </rPr>
      <t>³</t>
    </r>
    <r>
      <rPr>
        <sz val="10"/>
        <rFont val="方正仿宋_GBK"/>
        <family val="4"/>
      </rPr>
      <t>清水池1座，新建输配水管道6100m，其中DN40PE管3900m，DN25PE管700m，DN20PE管1500m.</t>
    </r>
  </si>
  <si>
    <t>巩固提升645的饮水安全，其中贫困户37户134人。</t>
  </si>
  <si>
    <t>甘溪村</t>
  </si>
  <si>
    <t>五里乡五里居委饮水安全巩固提升工程</t>
  </si>
  <si>
    <r>
      <t>新建30m</t>
    </r>
    <r>
      <rPr>
        <sz val="10"/>
        <rFont val="宋体"/>
        <family val="0"/>
      </rPr>
      <t>³</t>
    </r>
    <r>
      <rPr>
        <sz val="10"/>
        <rFont val="方正仿宋_GBK"/>
        <family val="4"/>
      </rPr>
      <t>清水池1座，维修10m</t>
    </r>
    <r>
      <rPr>
        <sz val="10"/>
        <rFont val="宋体"/>
        <family val="0"/>
      </rPr>
      <t>³</t>
    </r>
    <r>
      <rPr>
        <sz val="10"/>
        <rFont val="方正仿宋_GBK"/>
        <family val="4"/>
      </rPr>
      <t>清水池1座，100m</t>
    </r>
    <r>
      <rPr>
        <sz val="10"/>
        <rFont val="宋体"/>
        <family val="0"/>
      </rPr>
      <t>³</t>
    </r>
    <r>
      <rPr>
        <sz val="10"/>
        <rFont val="方正仿宋_GBK"/>
        <family val="4"/>
      </rPr>
      <t>清水池1座，新建DN32PE管1700m.</t>
    </r>
  </si>
  <si>
    <t>巩固提升2055的饮水安全，其中贫困户79户305人。</t>
  </si>
  <si>
    <t>五里居委</t>
  </si>
  <si>
    <t>蓬东乡勃兴村饮水安全巩固提升工程</t>
  </si>
  <si>
    <r>
      <t>新建减压池1座，改建泵房1座，维修200m</t>
    </r>
    <r>
      <rPr>
        <sz val="10"/>
        <rFont val="宋体"/>
        <family val="0"/>
      </rPr>
      <t>³</t>
    </r>
    <r>
      <rPr>
        <sz val="10"/>
        <rFont val="方正仿宋_GBK"/>
        <family val="4"/>
      </rPr>
      <t>清水池1座，新建检查井6座，新建输配水管道5970m，其中DN110PE管1000m，DN50PE管570m，DN40PE管2700m，DN32PE管700m，DN25PE管1000m.</t>
    </r>
  </si>
  <si>
    <t>巩固提升400的饮水安全，其中贫困户48户183人。</t>
  </si>
  <si>
    <t>勃兴村</t>
  </si>
  <si>
    <t>邻鄂镇艾坪村饮水安全巩固提升工程</t>
  </si>
  <si>
    <r>
      <t>新建15m</t>
    </r>
    <r>
      <rPr>
        <sz val="10"/>
        <rFont val="宋体"/>
        <family val="0"/>
      </rPr>
      <t>³</t>
    </r>
    <r>
      <rPr>
        <sz val="10"/>
        <rFont val="方正仿宋_GBK"/>
        <family val="4"/>
      </rPr>
      <t>蓄水池1座，新建检查井3座，新建输配水管道6000m，其中DN50PE管300m，DN32PE管2600m，DN25PE管3100m.</t>
    </r>
  </si>
  <si>
    <t>巩固提升634的饮水安全，其中贫困户54户247人。</t>
  </si>
  <si>
    <t>艾坪村</t>
  </si>
  <si>
    <t>濯水镇桐木村饮水安全巩固提升工程</t>
  </si>
  <si>
    <r>
      <t>新建蓄水池8座（132m</t>
    </r>
    <r>
      <rPr>
        <sz val="10"/>
        <rFont val="宋体"/>
        <family val="0"/>
      </rPr>
      <t>³</t>
    </r>
    <r>
      <rPr>
        <sz val="10"/>
        <rFont val="方正仿宋_GBK"/>
        <family val="4"/>
      </rPr>
      <t>），维修蓄水池8座（2760m</t>
    </r>
    <r>
      <rPr>
        <sz val="10"/>
        <rFont val="宋体"/>
        <family val="0"/>
      </rPr>
      <t>³</t>
    </r>
    <r>
      <rPr>
        <sz val="10"/>
        <rFont val="方正仿宋_GBK"/>
        <family val="4"/>
      </rPr>
      <t>），新建过滤池1座，取水廊道4条，新建输配水管道13160m，其中DN110PE管200m，DN63PE管690m，DN50PE管480m，DN40PE管530m，DN32PE管2600m，DN25PE管3720m，DN20PE管4940m.</t>
    </r>
  </si>
  <si>
    <t>巩固提升2217的饮水安全，其中贫困户79户308人。</t>
  </si>
  <si>
    <t>桐木村</t>
  </si>
  <si>
    <t>太极乡金团村饮水安全巩固提升工程</t>
  </si>
  <si>
    <r>
      <t>新建蓄水池2座（80m</t>
    </r>
    <r>
      <rPr>
        <sz val="10"/>
        <rFont val="宋体"/>
        <family val="0"/>
      </rPr>
      <t>³</t>
    </r>
    <r>
      <rPr>
        <sz val="10"/>
        <rFont val="方正仿宋_GBK"/>
        <family val="4"/>
      </rPr>
      <t>），新建泵房1座，新建输配水管道2150m，其中DN32PE管1250m，DN25PE管900m，DN20PE管1840m.</t>
    </r>
  </si>
  <si>
    <t>巩固提升146的饮水安全，其中贫困户6户28人。</t>
  </si>
  <si>
    <t>金团村</t>
  </si>
  <si>
    <t>渝财农〔2019〕154号关于提前下达2020年水利发展资金预算的通知</t>
  </si>
  <si>
    <t>太极乡石槽村、鹿子村饮水安全巩固提升工程</t>
  </si>
  <si>
    <r>
      <t>整治蓄水池2座（80m</t>
    </r>
    <r>
      <rPr>
        <sz val="10"/>
        <rFont val="宋体"/>
        <family val="0"/>
      </rPr>
      <t>³</t>
    </r>
    <r>
      <rPr>
        <sz val="10"/>
        <rFont val="方正仿宋_GBK"/>
        <family val="4"/>
      </rPr>
      <t>），新建泵房1座，新建输配水管道5940m，其中DN100钢管350m，DN75PE管4720m，DN20PE管7870m.</t>
    </r>
  </si>
  <si>
    <t>巩固提升725的饮水安全，其中贫困户12户46人。</t>
  </si>
  <si>
    <t>石槽村、鹿子村</t>
  </si>
  <si>
    <t>濯水镇邬杨村饮水安全巩固提升工程</t>
  </si>
  <si>
    <r>
      <t>新建4m</t>
    </r>
    <r>
      <rPr>
        <sz val="10"/>
        <rFont val="宋体"/>
        <family val="0"/>
      </rPr>
      <t>³</t>
    </r>
    <r>
      <rPr>
        <sz val="10"/>
        <rFont val="方正仿宋_GBK"/>
        <family val="4"/>
      </rPr>
      <t>取水池2座，新建20m</t>
    </r>
    <r>
      <rPr>
        <sz val="10"/>
        <rFont val="宋体"/>
        <family val="0"/>
      </rPr>
      <t>³</t>
    </r>
    <r>
      <rPr>
        <sz val="10"/>
        <rFont val="方正仿宋_GBK"/>
        <family val="4"/>
      </rPr>
      <t>清水池1座，新建50m</t>
    </r>
    <r>
      <rPr>
        <sz val="10"/>
        <rFont val="宋体"/>
        <family val="0"/>
      </rPr>
      <t>³</t>
    </r>
    <r>
      <rPr>
        <sz val="10"/>
        <rFont val="方正仿宋_GBK"/>
        <family val="4"/>
      </rPr>
      <t>清水池3座，新建100m</t>
    </r>
    <r>
      <rPr>
        <sz val="10"/>
        <rFont val="宋体"/>
        <family val="0"/>
      </rPr>
      <t>³</t>
    </r>
    <r>
      <rPr>
        <sz val="10"/>
        <rFont val="方正仿宋_GBK"/>
        <family val="4"/>
      </rPr>
      <t>清水池3座，维修蓄水池1口，新建输配水管道28200m，其中DN32PE管8200m，DN20PE管20000m.</t>
    </r>
  </si>
  <si>
    <t>巩固提升1692的饮水安全，其中贫困户100户396人。</t>
  </si>
  <si>
    <t>邬杨村</t>
  </si>
  <si>
    <t>濯水镇五福村饮水安全巩固提升工程</t>
  </si>
  <si>
    <r>
      <t>新建蓄水池4座（114m</t>
    </r>
    <r>
      <rPr>
        <sz val="10"/>
        <rFont val="宋体"/>
        <family val="0"/>
      </rPr>
      <t>³</t>
    </r>
    <r>
      <rPr>
        <sz val="10"/>
        <rFont val="方正仿宋_GBK"/>
        <family val="4"/>
      </rPr>
      <t>），维修蓄水池10座（1930m</t>
    </r>
    <r>
      <rPr>
        <sz val="10"/>
        <rFont val="宋体"/>
        <family val="0"/>
      </rPr>
      <t>³</t>
    </r>
    <r>
      <rPr>
        <sz val="10"/>
        <rFont val="方正仿宋_GBK"/>
        <family val="4"/>
      </rPr>
      <t>），新建水源池3座，取水廊道4条，新建输配水管道15300m，其中DN63PE管2100m，DN50PE管1200m，DN40PE管500m，DN32PE管1000m，DN25PE管9950m，DN20PE管4400m.</t>
    </r>
  </si>
  <si>
    <t>巩固提升1215的饮水安全，其中贫困户48户184人。</t>
  </si>
  <si>
    <t>五福村</t>
  </si>
  <si>
    <t>濯水镇蒲花居委饮水安全巩固提升工程</t>
  </si>
  <si>
    <r>
      <t>新建5m</t>
    </r>
    <r>
      <rPr>
        <sz val="10"/>
        <rFont val="宋体"/>
        <family val="0"/>
      </rPr>
      <t>³</t>
    </r>
    <r>
      <rPr>
        <sz val="10"/>
        <rFont val="方正仿宋_GBK"/>
        <family val="4"/>
      </rPr>
      <t>水源池1座，新建50m</t>
    </r>
    <r>
      <rPr>
        <sz val="10"/>
        <rFont val="宋体"/>
        <family val="0"/>
      </rPr>
      <t>³</t>
    </r>
    <r>
      <rPr>
        <sz val="10"/>
        <rFont val="方正仿宋_GBK"/>
        <family val="4"/>
      </rPr>
      <t>蓄水池3座，维修30m</t>
    </r>
    <r>
      <rPr>
        <sz val="10"/>
        <rFont val="宋体"/>
        <family val="0"/>
      </rPr>
      <t>³</t>
    </r>
    <r>
      <rPr>
        <sz val="10"/>
        <rFont val="方正仿宋_GBK"/>
        <family val="4"/>
      </rPr>
      <t>蓄水池1座，维修50m</t>
    </r>
    <r>
      <rPr>
        <sz val="10"/>
        <rFont val="宋体"/>
        <family val="0"/>
      </rPr>
      <t>³</t>
    </r>
    <r>
      <rPr>
        <sz val="10"/>
        <rFont val="方正仿宋_GBK"/>
        <family val="4"/>
      </rPr>
      <t>蓄水池1座，新建输配水管道4913m，其中DN75PE管13m，DN32PE管4350m，DN25PE管450m，DN20PE管100m.</t>
    </r>
  </si>
  <si>
    <t>巩固提升540的饮水安全，其中贫困户7户33人。</t>
  </si>
  <si>
    <t>蒲花居委</t>
  </si>
  <si>
    <t>五里乡河南村构皮洼泄洪滚水坝建设项目</t>
  </si>
  <si>
    <t>修建全长25米，宽4米泄洪滚水坝。</t>
  </si>
  <si>
    <t>解决当地群众200余人（其中建卡贫困户17户70余人）安全出行条件，带动农业产业发展，消除安全隐患。</t>
  </si>
  <si>
    <t>五里乡河南村2组</t>
  </si>
  <si>
    <t>太极乡鹿子村1组沙龙便民路硬化项目</t>
  </si>
  <si>
    <t>项目全长2公里，路面宽度不低于4.5米，20cm厚C25水泥混凝土路面，同时完成路基补强、涵管建设等。</t>
  </si>
  <si>
    <t>全面改善鹿子村1组79户380人（贫困人口26人）安全出行条件，减少生产生活成本，带动农业产业发展。</t>
  </si>
  <si>
    <t>太极乡鹿子村1组</t>
  </si>
  <si>
    <t>杉岭乡林峰社区1组村道路硬化项目</t>
  </si>
  <si>
    <t>硬化村道路长2.8公里，平均宽4.5米，20cm厚C25砼路面，同时完成路基补强、涵管建设等。</t>
  </si>
  <si>
    <t>全面改善该区域64户280人（其中建卡贫困户10户39人）人居环境，改善安全出行条件，减少生产生活成本，带动农业产业发展。</t>
  </si>
  <si>
    <t>杉岭乡林峰社区1组</t>
  </si>
  <si>
    <t>小南海镇桥梁村茶叶产业路建设项目</t>
  </si>
  <si>
    <t>C25混凝土砼入户道路2公里，路面平均宽度4米，同时完成路基补强、涵管建设等</t>
  </si>
  <si>
    <t>全面解决桥梁村200亩白茶产业的管护肥料、管护的便利；同时改善56户190人（其中建卡贫困户13户50人）安全出行条件，减少生产生活成本，带动农业产业发展。</t>
  </si>
  <si>
    <t>桥梁村1组</t>
  </si>
  <si>
    <t>鹅池镇方家村汪教道路建设项目</t>
  </si>
  <si>
    <t>硬化4米宽公路2.8公里</t>
  </si>
  <si>
    <t>改善方家村鹅池社区385人，其中，贫困人口22人出行条件</t>
  </si>
  <si>
    <t>方家村</t>
  </si>
  <si>
    <t>白石镇鞍山村产业路硬化项目</t>
  </si>
  <si>
    <t>硬化鞍山村老店子至黑溪改革村产业路2公里，4.5米宽，20公分厚</t>
  </si>
  <si>
    <t>改善32户120人（其中贫困户11户39人）生产生活条件</t>
  </si>
  <si>
    <t>石家镇火石垭村水洞堡至回龙湾便民路硬化项目</t>
  </si>
  <si>
    <t>拟按宽度3.5米，C25砼标准硬化农村公路1.6公里</t>
  </si>
  <si>
    <t>改善石家镇火石垭村7组及周边120余人生产生活条件，其中贫困人口18人。</t>
  </si>
  <si>
    <t>火石垭村7组</t>
  </si>
  <si>
    <t>阿蓬江镇龙田五组便民路硬化项目</t>
  </si>
  <si>
    <t>硬化便民路2公里</t>
  </si>
  <si>
    <t>新建入户路2公里，解决项目区休闲旅游、生态农业发展，解决500人（其中贫困人口30人）出行难问题。</t>
  </si>
  <si>
    <t>龙田五组</t>
  </si>
  <si>
    <t>新华乡梨子村产业路建设项目</t>
  </si>
  <si>
    <t>硬化蚕桑产业路2公里，宽度3.5米，20厘米厚，C25混凝土路面，同时完成路基补强、涵管建设等</t>
  </si>
  <si>
    <t>改善约200余人（贫困人口19人）安全出行条件，减少生产生活成本，带动农业产业发展。</t>
  </si>
  <si>
    <t>新华乡梨子村</t>
  </si>
  <si>
    <t>黄溪镇黄桥社区7组便民路硬化项目</t>
  </si>
  <si>
    <t>改造桥梁1座；硬化便民路2公里，宽4.5米，20cm厚C25水泥混凝土路面，同时完成路基补强、涵管建设等。</t>
  </si>
  <si>
    <t>全面改善114户438人（其中建卡贫困户20户81人）人居环境，改善安全出行条件，减少生产生活成本，带动农业产业发展。</t>
  </si>
  <si>
    <t>黄溪镇黄桥社区7组</t>
  </si>
  <si>
    <t>沙坝镇脉东社区便民路硬化项目</t>
  </si>
  <si>
    <t>项目全长约2公里，路基宽3.5－5.5米，厚20cmC25水泥混凝土路面结构。</t>
  </si>
  <si>
    <t>项目建成后，将解决178人（涉及建卡贫困户、低保户4户19人）人居环境，带动脉东4组油茶基地建设，进一步提高脉东1、4组部分农户的满意度。</t>
  </si>
  <si>
    <t>脉东社区1、4</t>
  </si>
  <si>
    <t>中塘镇中塘社区6组入户路硬化项目</t>
  </si>
  <si>
    <t>C25混凝土砼入户道路1.2公里，路面平均宽度4米，同时完成路基补强、涵管建设等。</t>
  </si>
  <si>
    <t>全面改善16户85人（其中建卡贫困户4户13人）生产生活环境，改善安全出行条件，减少生产生活成本，带动农业产业发展。</t>
  </si>
  <si>
    <t>中塘镇中塘社区6组</t>
  </si>
  <si>
    <t>杉岭乡杉岭社区九角坡至店子坪道路硬化项目</t>
  </si>
  <si>
    <t>硬化村道路长4公里，平均宽4.5米，20cm厚C25砼路面，同时完成路基补强、涵管建设等。</t>
  </si>
  <si>
    <t>全面改善该区域104户450人（其中建卡贫困户14户54人）人居环境，改善安全出行条件，减少生产生活成本，带动农业产业发展。</t>
  </si>
  <si>
    <t>杉岭乡杉岭社区2，4组</t>
  </si>
  <si>
    <t>渝财农[2019]168号关于提前下达2020年中央财政农田建设补助资金预算指标的通知</t>
  </si>
  <si>
    <t>白土乡六角坝、龙洞河安置点入户路硬化项目</t>
  </si>
  <si>
    <t>项目全长2.82公里，路面宽度不低于8米，6cm厚沥清路面，同时完成排水建设等。</t>
  </si>
  <si>
    <t>改善白土集镇环境，提升集镇品位，促进经济发展。受益人口760人，其中建档立卡贫困人口11户41人。</t>
  </si>
  <si>
    <t>白土乡白土社区2、4组</t>
  </si>
  <si>
    <t>黄溪镇黄桥社区3组张氏民居人行路建设项目</t>
  </si>
  <si>
    <t>项目全长1公里，路面宽度不低于1.5米，20cm厚C25水泥混凝土路面，同时完成路基补强、涵管建设等。</t>
  </si>
  <si>
    <t>完善集镇功能，改善498人（其中建卡贫困户12户44人）生产生活条件。增强集镇市民获得感，提高集镇市民的生活质量，带动乡村旅游发展。</t>
  </si>
  <si>
    <t>黄溪镇黄桥社区3组</t>
  </si>
  <si>
    <t>阿蓬江镇柒坨村乡村旅游人行便道建设项目</t>
  </si>
  <si>
    <t>新建人行便道3公里</t>
  </si>
  <si>
    <t>改善320人（其中贫困人口52人）生产生活条件，提升柒坨村乡村旅游品质</t>
  </si>
  <si>
    <t>柒坨村</t>
  </si>
  <si>
    <t>阿蓬江镇细水乡村旅游人行便道建设项目</t>
  </si>
  <si>
    <t>改善122人（其中贫困人口39人）生产生活条件，提升阿蓬江镇神龟峡景区旅游品质</t>
  </si>
  <si>
    <t>细水三组</t>
  </si>
  <si>
    <t>石家镇石家居委场垭口至余家坡便民路硬化项目</t>
  </si>
  <si>
    <t>拟按宽度3.5米，C25砼标准硬化农村公路0.82公里（四段）</t>
  </si>
  <si>
    <t>改善石家镇石家居委6组及周边60余人生产生活条件，其中贫困人口10人。</t>
  </si>
  <si>
    <t>石家居委村6组</t>
  </si>
  <si>
    <t>水市乡青龙村农村人居环境整治项目</t>
  </si>
  <si>
    <t xml:space="preserve">（一）硬化人行便道6000米，采用水泥（混凝土）现浇方式建设，水泥现浇强度需达到砼20，宽度1米，厚度10厘米以上，每3～5米要留伸缩缝；陡坡必须规划梯步进行建设，路基夯实，混凝土搅拌均匀，需振捣压实，路面平整。
（二）硬化便民路5000米，路基宽度3米，20厘米厚C30砼路面，挡墙砌筑，边沟设置，结合地形设置错车道数和涵洞。 
（三）新建排水沟1800米，C20混凝土夯实，水泥砂浆抹面，排水坡度大于0.3%。
</t>
  </si>
  <si>
    <t>全面改善该区域50户240人（其中建卡贫困户3户15人）人居环境，改善安全出行条件，减少生产生活成本，带动农业产业发展。</t>
  </si>
  <si>
    <t>水市乡青龙村</t>
  </si>
  <si>
    <t>水田乡石郞村红豆杉长寿文化园配套设施建设工程</t>
  </si>
  <si>
    <t>新建公路长300米，宽7米；硬化公路长1000米，宽6米；硬化公路500米，宽4.5米；硬化改扩建公路500米，宽2米；红豆杉至脆红李基地改扩建公路长4000米；龙桥6组宋家盖公路挖补，增设错车道4000米。</t>
  </si>
  <si>
    <t>改善256户1024人（其中贫困人口86人）生产生活条件，有力推进红豆杉长寿文化园乡村旅游接待能力。</t>
  </si>
  <si>
    <t>石郎村、龙桥村</t>
  </si>
  <si>
    <t>杉岭乡兴隆村5组土地垭口至杨家坟村道路硬化工程</t>
  </si>
  <si>
    <t>硬化四好农村路2.8公里</t>
  </si>
  <si>
    <t>全面改善该区域38户157人居环境，改善安全出行条件，减少生产生活成本，带动农业产业发展，其中贫困人口16人。</t>
  </si>
  <si>
    <t>濯水镇乌阳居委2、13组千门千至龙洞河路面硬化工程</t>
  </si>
  <si>
    <t>硬化四好农村路3.569公里</t>
  </si>
  <si>
    <t>助推项目区蚕桑发展60亩，解决沿线群众156户592人生产出行难，其中贫困户17户52人。</t>
  </si>
  <si>
    <t>太极乡太和村5组棺材沟至田家路面硬化工程</t>
  </si>
  <si>
    <t>硬化四好农村路2.4997公里</t>
  </si>
  <si>
    <t>改善太河村2、3组256人生产生活条件，其中贫困人口45人。</t>
  </si>
  <si>
    <t>蓬东乡麻田村6组辽叶洞至山连堡路面硬化工程</t>
  </si>
  <si>
    <t>硬化四好农村路1.004公里</t>
  </si>
  <si>
    <t>改善蓬东乡麻田村4.5.6组108人生产生活条件，其中贫困人口32人。</t>
  </si>
  <si>
    <t>白土乡凉洞村3组化坪至肖家湾路面硬化工程</t>
  </si>
  <si>
    <t>硬化四好农村路3.28公里</t>
  </si>
  <si>
    <t>改善改善白土乡凉洞村3组347人生产生活条件，其中贫困人口15人。</t>
  </si>
  <si>
    <t>新华乡梨子村8组椅子寨至夏家盖路面硬化工程</t>
  </si>
  <si>
    <t>硬化四好农村路2.064公里</t>
  </si>
  <si>
    <t>改善新华乡梨子村8组200余人出行和生产生活条件，其中贫困人口30人。</t>
  </si>
  <si>
    <t>水市乡杨柳村3组熊家至二天岩路面硬化工程</t>
  </si>
  <si>
    <t>硬化四好农村路2.158公里</t>
  </si>
  <si>
    <t>改善水市乡杨柳村3组432人出行和生产生活条件，其中贫困人口15人</t>
  </si>
  <si>
    <t>沙坝镇石桥村7组朱溪沟至木良村2组青山洞路面硬化工程</t>
  </si>
  <si>
    <t>硬化四好农村路1.541公里</t>
  </si>
  <si>
    <t>改善沙坝镇木良村2组10户35人生产生活条件，其中贫困人口10人。</t>
  </si>
  <si>
    <t>渝财农[2019]156号关于提前下达2020年部分农业转移支付资金预算指标的通知</t>
  </si>
  <si>
    <t>城西街道农村公路水毁垮方清理项目</t>
  </si>
  <si>
    <t>清理56公里村道垮方</t>
  </si>
  <si>
    <t>有效改善城西街道迎宾社区、洞塘社区、塘坊社区、册山社区、大庄社区、关云村9842人出行及生产生活条件，其中贫困人口595人。</t>
  </si>
  <si>
    <t>城西街道关云村1－6组道路水毁修复项目</t>
  </si>
  <si>
    <t>修建村道堡坎419米</t>
  </si>
  <si>
    <t>有效改善城西街道关云村1-6组854人出行及生产生活条件，其中贫困人口148人。</t>
  </si>
  <si>
    <t>城西街道关云村7－8组道路水毁修复项目</t>
  </si>
  <si>
    <t>修建村道堡坎495米</t>
  </si>
  <si>
    <t>有效改善城西街道关云村1-6组627人出行及生产生活条件，其中贫困人口37人。</t>
  </si>
  <si>
    <t>城西街道册山社区道路水毁修复项目</t>
  </si>
  <si>
    <t>修建村道堡坎156米</t>
  </si>
  <si>
    <t>有效改善城西街道册山社区1589人出行及生产生活条件，其中贫困人口96人。</t>
  </si>
  <si>
    <t>城西街道塘坊等社区道路水毁修复项目</t>
  </si>
  <si>
    <t>修建塘坊、大庄、洞塘社区村道堡坎210米</t>
  </si>
  <si>
    <t>有效改善城西街道塘坊、大庄、洞塘社区2166人出行及生产生活条件，其中贫困人口267人。</t>
  </si>
  <si>
    <t>城西街道迎宾社区道路水毁修复项目</t>
  </si>
  <si>
    <t>修建村道堡坎100米</t>
  </si>
  <si>
    <t>有效改善城西街道迎宾社区1077人出行及生产生活条件，其中贫困人口47人。</t>
  </si>
  <si>
    <t>石会镇青山村水毁道路修复工程项目</t>
  </si>
  <si>
    <t>修复青山村5组猪场水毁路300立方米</t>
  </si>
  <si>
    <t>改善青山村5组150人其中贫困人口18户，56人出行条件。</t>
  </si>
  <si>
    <t>青山村</t>
  </si>
  <si>
    <t>石会镇会西村等村居水毁项目修复</t>
  </si>
  <si>
    <t>修复会西村、梅子村、中元村、武陵居委3500立方米</t>
  </si>
  <si>
    <t>改善会西村、梅子村、中元村、武陵居委等4个村520人其中贫困户42户130人出行条件。</t>
  </si>
  <si>
    <t>会西村、梅子村、中元村、武陵居委</t>
  </si>
  <si>
    <t>黄溪镇塘河村1组羊角堡至飘石板路面硬化工程</t>
  </si>
  <si>
    <t>硬化四好农村路2.655公里</t>
  </si>
  <si>
    <t>改善黄溪镇塘河村1组125人出行、生产生活条件，其中贫困人口6人，支持产业发展，助推乡村振兴。</t>
  </si>
  <si>
    <t>渝财农[2020]50号关于下达2020年中央林业改革发展资金预算的通知</t>
  </si>
  <si>
    <t>黑溪镇光明村6组古墓坪至旧塘坝路面硬化工程</t>
  </si>
  <si>
    <t>硬化四好农村路1.639公里</t>
  </si>
  <si>
    <t>改善黑溪镇光明村6组592人出行、生产生活条件，其中贫困人口64人。</t>
  </si>
  <si>
    <t>鹅池镇碑古岩至龙家庄产业路硬化项目</t>
  </si>
  <si>
    <t>硬化生产路0.7公里，宽4.5米，厚20cm，C25混凝土路面</t>
  </si>
  <si>
    <t>改善治安村91人其中贫困人口8人生产生活条件</t>
  </si>
  <si>
    <t>坡改梯160亩。主要建设内容：修施工便道、土石方开挖、坡面削坡、余土外运、回填、土方夯实、混疑土田埂、混疑土压顶、产业道路、保证中型农机作业、积水灌溉等。</t>
  </si>
  <si>
    <t>新建桑园扶持，新建桑园种苗补助，桑园管理肥料补助，配套养蚕设施补助，蚕病虫害统防统治补贴，共育补贴，养蚕专业大户培育，低效桑园改造补助，千担村，万担镇建设。蚕桑生产必要的工作经费，蚕桑机械化建设等全区发展蚕桑产业21个基地乡镇135个基地村</t>
  </si>
  <si>
    <t>附件2</t>
  </si>
  <si>
    <r>
      <rPr>
        <u val="single"/>
        <sz val="20"/>
        <color indexed="8"/>
        <rFont val="方正小标宋_GBK"/>
        <family val="4"/>
      </rPr>
      <t xml:space="preserve"> 2018 </t>
    </r>
    <r>
      <rPr>
        <sz val="20"/>
        <color indexed="8"/>
        <rFont val="方正小标宋_GBK"/>
        <family val="4"/>
      </rPr>
      <t>年度</t>
    </r>
    <r>
      <rPr>
        <u val="single"/>
        <sz val="20"/>
        <color indexed="8"/>
        <rFont val="方正小标宋_GBK"/>
        <family val="4"/>
      </rPr>
      <t xml:space="preserve"> 黔江 </t>
    </r>
    <r>
      <rPr>
        <sz val="20"/>
        <color indexed="8"/>
        <rFont val="方正小标宋_GBK"/>
        <family val="4"/>
      </rPr>
      <t>区资金统筹整合使用实施方案表</t>
    </r>
  </si>
  <si>
    <t>填报单位（盖章）：</t>
  </si>
  <si>
    <t>联系人：</t>
  </si>
  <si>
    <t>联系电话：</t>
  </si>
  <si>
    <t>填报日期： 年 月日</t>
  </si>
  <si>
    <t>责任部门</t>
  </si>
  <si>
    <t>区县部门</t>
  </si>
  <si>
    <t>归口管理的市级部门</t>
  </si>
  <si>
    <t>农业生产发展/农村基础设施建设/其他</t>
  </si>
  <si>
    <t>其他</t>
  </si>
  <si>
    <t>金溪镇村（社区）便民服务中心办公设备</t>
  </si>
  <si>
    <t>配备电脑、打印机、复印件及办公桌椅等</t>
  </si>
  <si>
    <t>满足日常活动开展和服务群众需要</t>
  </si>
  <si>
    <t>金溪镇8个村（社区）</t>
  </si>
  <si>
    <t>2018.03-2018.08</t>
  </si>
  <si>
    <t>区委组织部</t>
  </si>
  <si>
    <t>市委组织部</t>
  </si>
  <si>
    <t>农业综合开发市级补助资金</t>
  </si>
  <si>
    <t>关于提前下达2018年农业综合开发补助资金预算指标的通知（渝财农［2017］221号）</t>
  </si>
  <si>
    <t>农村基础设施建设</t>
  </si>
  <si>
    <t>新建金溪镇农贸市场</t>
  </si>
  <si>
    <t>新建金溪镇农贸市场1200㎡及附属设施</t>
  </si>
  <si>
    <t>发挥该镇农产品集散作用</t>
  </si>
  <si>
    <t>2018年7月至2019年5月</t>
  </si>
  <si>
    <t>区商务局</t>
  </si>
  <si>
    <t>市商务委</t>
  </si>
  <si>
    <t>专项扶贫资金</t>
  </si>
  <si>
    <t>关于提前下达2018年均衡性等相关一般性转移支付的通知（渝财预［2017］394号）</t>
  </si>
  <si>
    <t>产业发展</t>
  </si>
  <si>
    <t>旅游厕所建设</t>
  </si>
  <si>
    <t>各A级景区新建旅游厕所770平方米</t>
  </si>
  <si>
    <t>新建旅游厕所12座，770平方米</t>
  </si>
  <si>
    <t>旅游乡镇、A级景区</t>
  </si>
  <si>
    <t>2018年</t>
  </si>
  <si>
    <t>区旅游局</t>
  </si>
  <si>
    <t>市旅发委</t>
  </si>
  <si>
    <t>国家旅游发展基金补助地方项目资金</t>
  </si>
  <si>
    <t>关于下达2017年国家旅游发展基金补助地方项目资金的通知（渝财产业［2017］386号）</t>
  </si>
  <si>
    <t>市级旅游发展资金</t>
  </si>
  <si>
    <t>关于调整下达2017年市级旅游发展资金预算的通知（渝财产业[2017]374号）</t>
  </si>
  <si>
    <t>旅游产业运行监测与应急指挥平台</t>
  </si>
  <si>
    <t>建设黔江区旅游产业运行监测与应急指挥平台</t>
  </si>
  <si>
    <t>建成黔江区旅游产业运行监测与应急指挥平台</t>
  </si>
  <si>
    <t>正阳行政中心1号楼</t>
  </si>
  <si>
    <t>增A添星</t>
  </si>
  <si>
    <t>黔江区增A添星奖励</t>
  </si>
  <si>
    <t>黔江区各酒店</t>
  </si>
  <si>
    <t>市级旅游发展专项资金</t>
  </si>
  <si>
    <t>关于下达2017年市级旅游发展专项资金预算的通知（渝财产业［2017］353号）</t>
  </si>
  <si>
    <t>市旅发委奖补区县旅游局工作经费</t>
  </si>
  <si>
    <t>全域旅游创建</t>
  </si>
  <si>
    <t>黔江区全域旅游创建奖补</t>
  </si>
  <si>
    <t>黔江创建全域旅游示范区</t>
  </si>
  <si>
    <t>关于下达2017年市级旅游发展专项资金预算的通知（渝财产业〔2017〕353号）</t>
  </si>
  <si>
    <t>农业生产发展</t>
  </si>
  <si>
    <t>森林资源管护</t>
  </si>
  <si>
    <t>天保工程的森林管护、公益林区划落界和中央生态效益直补</t>
  </si>
  <si>
    <t>提供森林质量、森林覆盖率、保持水土</t>
  </si>
  <si>
    <t>2018年1月至2018年12月</t>
  </si>
  <si>
    <t>林业改革资金</t>
  </si>
  <si>
    <t>关于提前下达2018年中央林业改革发展资金预算的通知渝财农［2017］220号</t>
  </si>
  <si>
    <t>生态保护与恢复补助</t>
  </si>
  <si>
    <t>森林病虫害防治宣传</t>
  </si>
  <si>
    <t>提高防治森林病虫害的防治意识，控制森林病虫害发生情况</t>
  </si>
  <si>
    <t>2018年5月至2018年12月</t>
  </si>
  <si>
    <t>国有贫困林场扶贫</t>
  </si>
  <si>
    <t>国有林场大转拐至窝坨林区防火路面硬化</t>
  </si>
  <si>
    <t>改善国有林区基础设施建设，提高当地居民生产、生活水平，提升森林防火能力</t>
  </si>
  <si>
    <t>国有林场大转拐至窝坨</t>
  </si>
  <si>
    <t>关于提前下达2018年财政专项扶贫资金的通知（渝财农［2017］230号）</t>
  </si>
  <si>
    <t>国有林场改革</t>
  </si>
  <si>
    <t>标准化林业站建设</t>
  </si>
  <si>
    <t>黔江区蓬东乡标准化林业站建设</t>
  </si>
  <si>
    <t>提升林业服务质量和办公条件</t>
  </si>
  <si>
    <t>2018年7月到2019年12月</t>
  </si>
  <si>
    <t>生态护林员招聘</t>
  </si>
  <si>
    <t>招聘贫困人员为护林员</t>
  </si>
  <si>
    <t>加强森林资源管护，提高森林覆盖率，提升贫困人员的收入</t>
  </si>
  <si>
    <t>金溪等乡镇街道</t>
  </si>
  <si>
    <t>市级现代林业产业发展专项资金</t>
  </si>
  <si>
    <t>关于提前下达2018年市级林业改革发展林业服务体系建设资金预算指标的通知（渝财农［2017］229号）</t>
  </si>
  <si>
    <t>中央资金2018年目前未明确，参照2017年下达的计划</t>
  </si>
  <si>
    <t>林业改革发展资金造林项目</t>
  </si>
  <si>
    <t>森林抚育、造林补贴等国土绿化</t>
  </si>
  <si>
    <t>提升国土绿化面积，提高森林覆盖率</t>
  </si>
  <si>
    <t>2018年8月至2019年12月</t>
  </si>
  <si>
    <t>国土绿化提升</t>
  </si>
  <si>
    <t>荒山造林、四旁植树</t>
  </si>
  <si>
    <t>森林生态效益补偿</t>
  </si>
  <si>
    <t>市级生态效益直补</t>
  </si>
  <si>
    <t>林业服务体系建设</t>
  </si>
  <si>
    <t>林地变更调查，公益林区划落界，林业站建设</t>
  </si>
  <si>
    <t>进一步明确林地现状以及性质，合理规划或者采取措施提高森林质量，提升林业服务环境。</t>
  </si>
  <si>
    <t>2018年1月至2019年6月</t>
  </si>
  <si>
    <t>其中公益林落界和林地变更调查28万元，金溪林业站建设75万元。</t>
  </si>
  <si>
    <t>松材线病虫害防治</t>
  </si>
  <si>
    <t>除治松材线虫，防止蔓延；宣传防治松材线虫，提高森林质量</t>
  </si>
  <si>
    <t>全区范围</t>
  </si>
  <si>
    <t>退耕还林工作经费</t>
  </si>
  <si>
    <t>退耕还林作业设计检查验收等工作经费</t>
  </si>
  <si>
    <t>为更好的推动退耕还林工程</t>
  </si>
  <si>
    <t>关于提前下达2018年市级林业生态保护恢复资金预算指标的通知（渝财农〔2017〕232号）</t>
  </si>
  <si>
    <t>自然保护区日常管理经费和能力建设</t>
  </si>
  <si>
    <t>科研监测、科普宣教</t>
  </si>
  <si>
    <t>保持生态环境，保护生物资源；开展科研监测，掌握动态变化；加强宣传力度，传递科普知识</t>
  </si>
  <si>
    <t>自然保护区及其周边环境</t>
  </si>
  <si>
    <t>蚕桑产业发展资金</t>
  </si>
  <si>
    <t xml:space="preserve">根据重庆市黔江区人民政府办公室关于做好2018年蚕桑生产工作的通知
（黔江府办发〔2017〕121 号）支付种苗补助、肥料补贴、蚕茧价外补助、共育补助、配套养蚕设施设备、桑蚕病虫害统防统治等相关补贴
</t>
  </si>
  <si>
    <t>发展壮大我区蚕桑产业，提高蚕农收入，助推脱贫攻坚</t>
  </si>
  <si>
    <t>全区21个发展蚕桑的乡镇街道</t>
  </si>
  <si>
    <t>市级农业发展资金</t>
  </si>
  <si>
    <t>关于提前下达2018年市级农业专项资金预算指标的通知（渝财农［2017］218号）</t>
  </si>
  <si>
    <t>天保工程效益监测</t>
  </si>
  <si>
    <t>对天保工程进行生态效益、经济效益、社会效益进行监测</t>
  </si>
  <si>
    <t>为天保工程乃至造林绿化工程、生态环境建设提供决策资料</t>
  </si>
  <si>
    <t>天保工程区</t>
  </si>
  <si>
    <t>2018年1月到2018年12月</t>
  </si>
  <si>
    <t>林业产业化项目</t>
  </si>
  <si>
    <t>特色林业建设、森林人家建设、林业专业合作社建设</t>
  </si>
  <si>
    <t>发展林业产业，带动林农增收，助推脱贫攻坚</t>
  </si>
  <si>
    <t>全区范围内</t>
  </si>
  <si>
    <t>森林防火项目</t>
  </si>
  <si>
    <t>森林防火物资、森林防火宣传等</t>
  </si>
  <si>
    <t>提高防火意识和防火能力</t>
  </si>
  <si>
    <t>森林公安能力建设项目</t>
  </si>
  <si>
    <t>森林公安执法办案队伍和能力建设</t>
  </si>
  <si>
    <t>公安办案能力</t>
  </si>
  <si>
    <t>森林公安局</t>
  </si>
  <si>
    <t>2018年1月到2019年12月</t>
  </si>
  <si>
    <t>林木种苗培育项目</t>
  </si>
  <si>
    <t>林木良种培育、名木培育</t>
  </si>
  <si>
    <t>提升种苗质量</t>
  </si>
  <si>
    <t>石会镇等乡镇街道</t>
  </si>
  <si>
    <t>2018年1月到2019年6月</t>
  </si>
  <si>
    <t>森林病虫害防治项目</t>
  </si>
  <si>
    <t>安装病虫害防治诱捕器、喷雾药物</t>
  </si>
  <si>
    <t>防治森林病虫害</t>
  </si>
  <si>
    <t>退耕还林工作经费补助项目</t>
  </si>
  <si>
    <t>湿地规划认证项目</t>
  </si>
  <si>
    <t>编制湿地规划、进行湿地认证</t>
  </si>
  <si>
    <t>统筹管理湿地自然资源，服务生态文明建设</t>
  </si>
  <si>
    <t>全区湿地区域</t>
  </si>
  <si>
    <t>森林资源管护落界确权项目</t>
  </si>
  <si>
    <t>对森林进行落界、确权</t>
  </si>
  <si>
    <t>提高森林质量，助推生态文明建设</t>
  </si>
  <si>
    <t>古树名木保护项目</t>
  </si>
  <si>
    <t>对古树名木进行宣传、保护等</t>
  </si>
  <si>
    <t>提高保护古树名木的意识，进一步保护稀缺的古树名木资源</t>
  </si>
  <si>
    <t>森林保险</t>
  </si>
  <si>
    <t>购买政策性农业保险</t>
  </si>
  <si>
    <t>防范风险</t>
  </si>
  <si>
    <t>区财政局</t>
  </si>
  <si>
    <t>市林业局、市畜牧局、市农委、市金融办</t>
  </si>
  <si>
    <t>农业保险保费补贴</t>
  </si>
  <si>
    <t>关于提前下达2018年市财政农业保险保费补贴预算指标的通知渝财金〔2017〕76号</t>
  </si>
  <si>
    <t>产粮大县奖励资金</t>
  </si>
  <si>
    <t>统筹用于全区农业生产发展</t>
  </si>
  <si>
    <t>助推农业发展，巩固脱贫成果</t>
  </si>
  <si>
    <t>市财政局</t>
  </si>
  <si>
    <t>关于提前下达2018年中央财政产粮大县奖励资金预算指标的通知渝财农〔2017〕212号</t>
  </si>
  <si>
    <t>黑溪镇改革村金果休闲农业园</t>
  </si>
  <si>
    <t>改革村葡萄园升级改造项目</t>
  </si>
  <si>
    <t>解决改革村产业发展</t>
  </si>
  <si>
    <t>黑溪镇改革村</t>
  </si>
  <si>
    <t>2018.4-2018.12</t>
  </si>
  <si>
    <t>特色水果基地配套设施建设项目</t>
  </si>
  <si>
    <t>整治沙坝乡三台村三组山坪塘500立方米，新建管网5000米</t>
  </si>
  <si>
    <t>带动30户贫困户户均增收5000元以上</t>
  </si>
  <si>
    <t>沙坝乡三台村</t>
  </si>
  <si>
    <t>2018.4-2018.10</t>
  </si>
  <si>
    <t>蓬东乡麻田村生态农业园建设</t>
  </si>
  <si>
    <t>新建特色水果基地180亩，休闲观光林业园区20亩</t>
  </si>
  <si>
    <t>帮助10户建卡贫困户40个建卡贫困人口的脱贫增收问题。</t>
  </si>
  <si>
    <t>蓬东乡麻田村</t>
  </si>
  <si>
    <t>贫困户到户产业扶持资金</t>
  </si>
  <si>
    <t>全区扶贫信息系统内的11740户补助产业发展资金</t>
  </si>
  <si>
    <t>使全区扶贫信息系统内的11740户通过以奖代补方式进行补助，使贫困户通过发展产业达到脱贫致富</t>
  </si>
  <si>
    <t>全区扶贫信息系统内的11741户补助产业发展资金</t>
  </si>
  <si>
    <t>使全区扶贫信息系统内的11741户通过以奖代补方式进行补助，使贫困户通过发展产业达到脱贫致富</t>
  </si>
  <si>
    <t>全区31个乡镇街道</t>
  </si>
  <si>
    <t>2018.4-2018.13</t>
  </si>
  <si>
    <t>市级财政专项扶贫资金（含扶贫发展资金、以工代赈补助资金、国有贫困林场补助资金）</t>
  </si>
  <si>
    <t>关于提前下达2018年财政专项扶贫资金的通知 （渝财农［2017］230号）</t>
  </si>
  <si>
    <t>全区扶贫信息系统内的11742户补助产业发展资金</t>
  </si>
  <si>
    <t>使全区扶贫信息系统内的11742户通过以奖代补方式进行补助，使贫困户通过发展产业达到脱贫致富</t>
  </si>
  <si>
    <t>全区32个乡镇街道</t>
  </si>
  <si>
    <t>2018.4-2018.14</t>
  </si>
  <si>
    <t>关于提前下达2018年少数民族发展资金预算的通知（渝财行［2017］67号）</t>
  </si>
  <si>
    <t>扶贫小额贷款贴息</t>
  </si>
  <si>
    <t>对全区建卡贫困户小额贷款进行贴息补助</t>
  </si>
  <si>
    <t>为全区建卡贫困发展产业发放小额贷款进行贴息补助，减少农业支出，增加收入。</t>
  </si>
  <si>
    <t>金溪镇产业扶贫保险试点项目</t>
  </si>
  <si>
    <t>对深度贫困镇实施农业保险</t>
  </si>
  <si>
    <t>减少深度贫困镇贫困户的农业产业损失，对产业收入有保障</t>
  </si>
  <si>
    <t>关于提前下达2018年农村综合改革转移支付资金的通知（渝财农[2017]225号）</t>
  </si>
  <si>
    <t>基础设施建设</t>
  </si>
  <si>
    <t>马喇镇高炉村村道硬化项目</t>
  </si>
  <si>
    <t>高炉村村道硬化项目</t>
  </si>
  <si>
    <t>助推高山生态旅游发展。巩固整村脱贫成果，受益人口462人，其中贫困人口61人。</t>
  </si>
  <si>
    <t>马喇镇高炉村</t>
  </si>
  <si>
    <t>2018.4-2018.6</t>
  </si>
  <si>
    <t>马喇镇官庄村4组道路硬化项目</t>
  </si>
  <si>
    <t>硬化道路1000米、宽3--4.5米</t>
  </si>
  <si>
    <t>助推农村经济发展。受益685人，其中贫困人口58人。</t>
  </si>
  <si>
    <t>马喇镇官庄村小学食堂建设</t>
  </si>
  <si>
    <t>改建官庄村小学食堂约70平方米，含主体粉饰，购置设施设备等</t>
  </si>
  <si>
    <t>解决官庄村小学60名师生就餐环境</t>
  </si>
  <si>
    <t>马喇镇官庄村</t>
  </si>
  <si>
    <t>石家镇长山村联网路硬化工程</t>
  </si>
  <si>
    <t>按平均宽度3.5米厚度0.2米C30混凝土路面标准硬化公路约2.5公里</t>
  </si>
  <si>
    <t>解决当地30多户100多人的生产、生活条件和交通运输难问题</t>
  </si>
  <si>
    <t>石家镇长山村</t>
  </si>
  <si>
    <t>已完工验收，正在办理结算资料</t>
  </si>
  <si>
    <t>濯水镇濯西小学食堂建设</t>
  </si>
  <si>
    <t>新建120平方米的食堂和配置相关设施</t>
  </si>
  <si>
    <t>解决100余名师生的就餐问题</t>
  </si>
  <si>
    <t>濯水镇濯西</t>
  </si>
  <si>
    <t>2018.4-2018.9</t>
  </si>
  <si>
    <t>濯水镇乌杨社区人饮工程</t>
  </si>
  <si>
    <t>维修加盖2000立方米水池；新建300立方米水池；铺设入户管道5千米。</t>
  </si>
  <si>
    <t>巩固提升300人的饮水安全问题。</t>
  </si>
  <si>
    <t>濯水镇乌杨社区</t>
  </si>
  <si>
    <t>2018.4-2018.8</t>
  </si>
  <si>
    <t>金洞村一组河边至田坝炸房村道路建设工程</t>
  </si>
  <si>
    <t>新建宽4.5米的村道路3公里</t>
  </si>
  <si>
    <t>解决20余户80余人出行难</t>
  </si>
  <si>
    <t>金洞乡金洞村</t>
  </si>
  <si>
    <t>金洞乡杨家居委村道路建设工程</t>
  </si>
  <si>
    <t>新建宽4.5米的村道路长2公里</t>
  </si>
  <si>
    <t>金洞乡杨家居委</t>
  </si>
  <si>
    <t>新华乡景观平台工程</t>
  </si>
  <si>
    <t xml:space="preserve">1、杨家坳片区：青石板铺装、花岗石铺装、雨花石铺装、青石栏杆安装等；2、火烧地坪片区：青石板铺装、绿植栽培、花缘石安砌、青石栏杆安装等；3、鹿子堡片区：青石板铺装、花岗石铺装等；4、青龙嘴片区：青石板铺装、绿植栽培、堡坎砌筑、水泥仿木栏杆安装、六角亭砌等。
</t>
  </si>
  <si>
    <t>加快乡村旅游示范建设，借助电商平台，发展互联经济，大力营销新华生态产品和乡村旅游，促进稳定脱贫增收，巩固脱贫成果。</t>
  </si>
  <si>
    <t>2017年农村“三改”项目</t>
  </si>
  <si>
    <t>全区30个乡镇街道实施“改厕”“改厨”“改地坪”</t>
  </si>
  <si>
    <t>解决全区30个乡镇街道农村人居环境改造问题，使农村人口改变生活状况</t>
  </si>
  <si>
    <t>2018.1-2018.10</t>
  </si>
  <si>
    <t>2018年农村“三改”项目</t>
  </si>
  <si>
    <t>全区31个乡镇街道实施“改厕”“改厨”“改地坪”</t>
  </si>
  <si>
    <t>解决全区31个乡镇街道农村人居环境改造问题，使农村人口改变生活状况</t>
  </si>
  <si>
    <t>2018.1-2018.11</t>
  </si>
  <si>
    <t>2017年农村环境综合整治项目（三改资金）</t>
  </si>
  <si>
    <t>2017.1-2017.12</t>
  </si>
  <si>
    <t>农业综合开发补助资金</t>
  </si>
  <si>
    <t>关于提前下达2018年农业综合开发补助资金预算指标的通知 （渝财农［2017］221号）</t>
  </si>
  <si>
    <t>关于提前下达2018年市级林业改革发展林业服务体系建设资金预算指标的通知</t>
  </si>
  <si>
    <t>市级现代林业产业发展专项资金（原市级林业补助资金）</t>
  </si>
  <si>
    <t>渔滩社区乡村旅游扶贫项目</t>
  </si>
  <si>
    <t>新安装2公里太阳能路灯，新建人行便桥一座</t>
  </si>
  <si>
    <t>带动贫困群众发展旅游业，增加收入，巩固脱贫成果。</t>
  </si>
  <si>
    <t>其它</t>
  </si>
  <si>
    <t>贫困户医疗救助项目</t>
  </si>
  <si>
    <t>对2017年在马喇镇卫生院住院的贫困户，住院费用自付费部分进行全额补助</t>
  </si>
  <si>
    <t>进一步落实因病致贫或存在因病返贫风险的贫困户帮扶措施，实现稳定脱贫。</t>
  </si>
  <si>
    <t>厨师培训</t>
  </si>
  <si>
    <t>内容结构与本专业的中级职业技能鉴定规范相对应，紧紧围绕初级中式烹调技能培训目标，基本覆盖了本工种中级工必备的知识和技能要求</t>
  </si>
  <si>
    <t>培训建档立卡贫困群众（含2014年建档立卡以来已脱贫群众）；深度贫困乡镇群众； 65个贫困村群众；其他特殊困难群众（残疾人、低保户、留守妇女、返贫群众、贫困临界人员）200人</t>
  </si>
  <si>
    <t>关于提前下达2018年财政专项扶贫资金的通知（渝财农〔2017〕230号）</t>
  </si>
  <si>
    <t>家政服务（酒店管理）</t>
  </si>
  <si>
    <t>培训内容为家庭服务业、月嫂、等专业</t>
  </si>
  <si>
    <t>精准脱贫保”</t>
  </si>
  <si>
    <t>扶贫信息系统内的11740户45406人建卡贫困人口购买小额意外保险、大病补充保险、疾病身故保险、贫困学生重大疾病保险、农房保险等“精准脱贫保”</t>
  </si>
  <si>
    <t>为全区扶贫信息系统内的11740户45406人建卡贫困人口购买小额意外保险、大病补充保险、疾病身故保险、贫困学生重大疾病保险、农房保险等“精准脱贫保”，为解决贫困人口看病难问题。</t>
  </si>
  <si>
    <t>2018.1-2018.12</t>
  </si>
  <si>
    <t>扶贫医疗救助基金</t>
  </si>
  <si>
    <t>为全区扶贫信息系统内的11740户45406人建卡贫困人口实行医疗救助</t>
  </si>
  <si>
    <t>为全区扶贫信息系统内的11740户45406人建卡贫困人口实行医疗救助，解决看病难问题</t>
  </si>
  <si>
    <t>补助建卡贫困户参加新农合资金</t>
  </si>
  <si>
    <t>为全区未纳入民政参保的农村建档立卡贫困人口按当年居民医保一档个人缴费标准180元/人的70%资助</t>
  </si>
  <si>
    <t>为全区未纳入民政参保的农村建档立卡贫困人口38308人购买合作医疗，解决看病难问题。</t>
  </si>
  <si>
    <t>在2017年第三批统筹整合资金中安排了141.227万元，对应渝财农〔2017〕136号</t>
  </si>
  <si>
    <t>为全区未纳入民政参保的农村建档立卡贫困人口按当年居民医保一档个人缴费标准180元/人的71%资助</t>
  </si>
  <si>
    <t>为全区未纳入民政参保的农村建档立卡贫困人口38309人购买合作医疗，解决看病难问题。</t>
  </si>
  <si>
    <t xml:space="preserve">关于提前下达2018年农业综合开发补助资金预算指标的通知（渝财农［2017］221号） </t>
  </si>
  <si>
    <t>为全区未纳入民政参保的农村建档立卡贫困人口按当年居民医保一档个人缴费标准180元/人的72%资助</t>
  </si>
  <si>
    <t>为全区未纳入民政参保的农村建档立卡贫困人口38310人购买合作医疗，解决看病难问题。</t>
  </si>
  <si>
    <t>全区32个街道镇乡</t>
  </si>
  <si>
    <t>关于提前下达2018年均衡性等相关一般性转移支付的通知（渝财预〔2017〕394号）</t>
  </si>
  <si>
    <t>农村基础设施</t>
  </si>
  <si>
    <t>金溪镇D级危房改造</t>
  </si>
  <si>
    <t>完成金溪所有现存D级危房改造</t>
  </si>
  <si>
    <t>确保在2018年底前，金溪镇未脱贫建卡贫困户等4类重点对象全部完成危房改造</t>
  </si>
  <si>
    <t>2018.1-12</t>
  </si>
  <si>
    <t>区城乡建委</t>
  </si>
  <si>
    <t>市城乡建委</t>
  </si>
  <si>
    <t>农村危房改造</t>
  </si>
  <si>
    <t>关于提前下达2018年农村危房改造中央补助资金预算指标的通知渝财建﹝2017﹞490号</t>
  </si>
  <si>
    <t>关于提前下达2018年均衡性等相关一般性转移支付的通知渝财预﹝2017﹞394号</t>
  </si>
  <si>
    <t>金溪镇“五改”项目</t>
  </si>
  <si>
    <t>实施金溪镇500户农村住房“五改”</t>
  </si>
  <si>
    <t>建设一批符合农村实际、满足基本需求、经济适用、卫生方便的宜居住房、平整院坝、无害化厕所、清洁厨房、卫生圈舍，改善农村居民生产生活，建设美丽宜居乡村。</t>
  </si>
  <si>
    <t>2018年农村公路建设</t>
  </si>
  <si>
    <t>实施400公路农村公路、390公里安全防护栏工程</t>
  </si>
  <si>
    <t>方便贫困地区老百姓出行畅通及出行安全保障</t>
  </si>
  <si>
    <t>30个乡镇村道路</t>
  </si>
  <si>
    <t>2018.5-2018.12</t>
  </si>
  <si>
    <t>区交委</t>
  </si>
  <si>
    <t>市交委</t>
  </si>
  <si>
    <t>中央车购税资金用于农村公路建设</t>
  </si>
  <si>
    <t>关于提前下达2018年车辆购置税收入补助资金（第二批）的通知渝财建[2017]502号</t>
  </si>
  <si>
    <t>农民合作社服务中心运营</t>
  </si>
  <si>
    <t>1、购置必要的办公室设施设备40000元。
2、财务代账服务补贴计24000元。40家×12月×50元＝24000元。
3、开展农民专业合作社技术、管理等培训，计46000元。
4、组织合作社农产品展示展销等费用计30000元。
5、组织农民合作社经营管理人员之间的交流互动费用15000元。
6、支付中心工作人员工资及五险费用45000元。</t>
  </si>
  <si>
    <t>提升农民合作社规范建设、培训，农产品展示展销、信息交流、互动学习。</t>
  </si>
  <si>
    <t>城西街道河滨西路中段37号</t>
  </si>
  <si>
    <t>2018年1－12月</t>
  </si>
  <si>
    <t>区供销合作社</t>
  </si>
  <si>
    <t>市供销合作社</t>
  </si>
  <si>
    <t>《重庆市财政局关于提前下达2018年供销合作经济发展资金预算的通知》（渝财农[2017]224号</t>
  </si>
  <si>
    <t>2017年南方现代草地畜牧业推进行动项目</t>
  </si>
  <si>
    <t>人工草地建设、天然草地建设、人工草场基础设施建设及标准化集约化养殖场改造</t>
  </si>
  <si>
    <t>增加肉牛养殖83头，年存栏肉牛达280头，新增能繁母牛40头、新增肉牛出栏15头、新增销售收入210万元、带动农户27户</t>
  </si>
  <si>
    <t>水市、阿蓬江、冯家</t>
  </si>
  <si>
    <t>2018.01-2019.01</t>
  </si>
  <si>
    <t>区畜牧局</t>
  </si>
  <si>
    <t>市农委</t>
  </si>
  <si>
    <t>农村综合改革转移支付资金</t>
  </si>
  <si>
    <t>关于提前下达2018年农村综合改革转移支付资金的通知渝财农［2017］225号</t>
  </si>
  <si>
    <t>2017年下达整合资金8万元，2018年下达整合资金232万元，合计240万元</t>
  </si>
  <si>
    <t>动物疫病防控</t>
  </si>
  <si>
    <t>动物免疫、检疫、兽药抽检、抗生素减量减排、疫情监测</t>
  </si>
  <si>
    <t>加大动物疫病防控、提高免疫质量，确保畜产品安全</t>
  </si>
  <si>
    <t>市级农业发展资金（含农业行业管理与服务专项资金、农村一二三产业融合发展专项资金、新农村美丽乡村建设专项资金）</t>
  </si>
  <si>
    <t>关于提前下达2018年市级农业专项资金预算指标的通知渝财农〔2017〕218号</t>
  </si>
  <si>
    <t>农业资源与生态保护</t>
  </si>
  <si>
    <t>对0.6万头生猪当量的面源污染进行整治</t>
  </si>
  <si>
    <t>减少养殖污染提高生态环保</t>
  </si>
  <si>
    <t>农村垃圾收集保洁试点</t>
  </si>
  <si>
    <t>对农村垃圾集中收集、清运</t>
  </si>
  <si>
    <t>收集率达90%以上</t>
  </si>
  <si>
    <t>2018.1—2018.12</t>
  </si>
  <si>
    <t>城市管理局</t>
  </si>
  <si>
    <t>市城管委</t>
  </si>
  <si>
    <t>关于提前下达2018年农村综合改革转移支付资金的通知渝财农[2017]225号</t>
  </si>
  <si>
    <t>金溪镇太阳能路灯安装工程</t>
  </si>
  <si>
    <t>新建太阳能路灯500盏</t>
  </si>
  <si>
    <t>5个村4000余人受益</t>
  </si>
  <si>
    <t>2017.1--2018.12</t>
  </si>
  <si>
    <t>乡村道路工程</t>
  </si>
  <si>
    <t>新建桥</t>
  </si>
  <si>
    <t>全村人受益</t>
  </si>
  <si>
    <t>马喇镇龙溪村3组</t>
  </si>
  <si>
    <t>2018.6-2018.12</t>
  </si>
  <si>
    <t>20</t>
  </si>
  <si>
    <t>新建路硬化</t>
  </si>
  <si>
    <t>硬化率达90%</t>
  </si>
  <si>
    <t>2018.6-2018.13</t>
  </si>
  <si>
    <t>农村环境整治工程</t>
  </si>
  <si>
    <t>环湖路垃圾清运</t>
  </si>
  <si>
    <t>马喇镇龙溪村3、4、5、6组</t>
  </si>
  <si>
    <t>公共服务建设工程</t>
  </si>
  <si>
    <t>新建戏台</t>
  </si>
  <si>
    <t>龙溪村3组人受益</t>
  </si>
  <si>
    <t>多功能活动室</t>
  </si>
  <si>
    <t>新增文化室、宣传栏</t>
  </si>
  <si>
    <t>2018.6-2018.14</t>
  </si>
  <si>
    <t>新增广播</t>
  </si>
  <si>
    <t>龙溪村1至6组人受益</t>
  </si>
  <si>
    <t>马喇镇龙溪村1至6组</t>
  </si>
  <si>
    <t>2018.6-2018.15</t>
  </si>
  <si>
    <t>阵地建设工程</t>
  </si>
  <si>
    <t>主体内外装修（厕所改建、操场硬化、围墙整修、房顶改造、水电改造）</t>
  </si>
  <si>
    <t>新增电脑6台及办公桌椅</t>
  </si>
  <si>
    <t>新增电教室及器材（电脑、投影、音响等）</t>
  </si>
  <si>
    <t>油茶配套产业路</t>
  </si>
  <si>
    <t>杉树村全村人受益</t>
  </si>
  <si>
    <t>马喇镇杉树村</t>
  </si>
  <si>
    <t>96</t>
  </si>
  <si>
    <t>村道路硬化</t>
  </si>
  <si>
    <t>160</t>
  </si>
  <si>
    <t>特色产业工程</t>
  </si>
  <si>
    <t>油茶配套蓄水池</t>
  </si>
  <si>
    <t>农村饮水安全工程</t>
  </si>
  <si>
    <t>杉树村人饮</t>
  </si>
  <si>
    <t>金溪镇易地扶贫搬迁基础设施建设</t>
  </si>
  <si>
    <t>油化民生新区1.2公里，完善配套基础设施。</t>
  </si>
  <si>
    <t>实现搬迁23户91人。</t>
  </si>
  <si>
    <t>金溪镇金溪居</t>
  </si>
  <si>
    <t>2018-2019</t>
  </si>
  <si>
    <t>区发改委</t>
  </si>
  <si>
    <t>市发改委</t>
  </si>
  <si>
    <t>渝财预〔2017〕394号 关于提前下达2018年均衡性等相关一般性转移支付的通知</t>
  </si>
  <si>
    <t>易地扶贫搬迁到人补助</t>
  </si>
  <si>
    <t>实施2000人建卡贫困人口搬迁补助</t>
  </si>
  <si>
    <t>改善建卡贫困人口2000人居住条件。</t>
  </si>
  <si>
    <t xml:space="preserve">渝财农［2017］230号  关于提前下达2018年财政专项扶贫资金的通知 </t>
  </si>
  <si>
    <t>农业基础设施建设项目</t>
  </si>
  <si>
    <t>在正阳山新建5.5米宽农村公路1.798公里。</t>
  </si>
  <si>
    <t>解决1000人的出行问题，其中建卡贫困人口76人。</t>
  </si>
  <si>
    <t>城南街道南沟居5组</t>
  </si>
  <si>
    <t>2017-2018</t>
  </si>
  <si>
    <t>渝财行［2017］67号 关于提前下达2018年少数民族发展资金预算的通知</t>
  </si>
  <si>
    <t>农村卫生厕所改造建设</t>
  </si>
  <si>
    <t>2018年共改造建设卫生厕所26000户。</t>
  </si>
  <si>
    <t>到2020年全区农村卫生厕所普及率达80%以上，高于全市平均水平</t>
  </si>
  <si>
    <t>全区各街道镇乡</t>
  </si>
  <si>
    <t>区卫计委</t>
  </si>
  <si>
    <t>市卫生计生委</t>
  </si>
  <si>
    <t>苏维村卫生室标准化建设</t>
  </si>
  <si>
    <t>卫生室标准化建设</t>
  </si>
  <si>
    <t>建设标准化村卫生室，为当地居民提供公共卫生和基本医疗服务</t>
  </si>
  <si>
    <t>新花村卫生室标准化建设</t>
  </si>
  <si>
    <t>卫生室分别标准化改造及设备标准化配置</t>
  </si>
  <si>
    <t>黎水镇</t>
  </si>
  <si>
    <t>三台村卫生室改建项目</t>
  </si>
  <si>
    <t>按村卫生室标准重建</t>
  </si>
  <si>
    <t>沙坝乡</t>
  </si>
  <si>
    <t>白土乡山塘村卫生室</t>
  </si>
  <si>
    <t>卫生室标准化建设72平方米</t>
  </si>
  <si>
    <t>金溪镇望岭村卫生室</t>
  </si>
  <si>
    <t>改造房屋面积74平方米</t>
  </si>
  <si>
    <t>建设标准化村卫生室，为2256人当地居民提供公共卫生和基本医疗服务</t>
  </si>
  <si>
    <t>金溪镇清水村卫生室</t>
  </si>
  <si>
    <t>改建村小学2间教室作卫生室120平方米</t>
  </si>
  <si>
    <t>建设标准化村卫生室，为1842人当地居民提供公共卫生和基本医疗服务</t>
  </si>
  <si>
    <t>小南海镇桥梁村卫生室</t>
  </si>
  <si>
    <t>村卫生室标准建设120平方米</t>
  </si>
  <si>
    <t>城南街道社区卫生服务中心业务用房建设项目</t>
  </si>
  <si>
    <t>新建业务用房3500㎡</t>
  </si>
  <si>
    <t>以人民为中心，提升城南街道社区卫生服务中心医疗服务能力，新建3500㎡业务用房，满足人民群众公共卫生和基本医疗服务需要。</t>
  </si>
  <si>
    <t>2018年-2019年</t>
  </si>
  <si>
    <t>城东街道社区卫生服务中心业务用房改造项目</t>
  </si>
  <si>
    <t>改造原区疾控中心城东业务用房4385㎡</t>
  </si>
  <si>
    <t>以人民为中心，提升城南街道社区卫生服务中心医疗服务能力，改建4385㎡业务用房，满足人民群众公共卫生和基本医疗服务需要。</t>
  </si>
  <si>
    <t>2018年-2018年</t>
  </si>
  <si>
    <t>冯家街道社区卫生服务中心业务用房扩建项目</t>
  </si>
  <si>
    <t>扩建业务用房930㎡</t>
  </si>
  <si>
    <t>以人民为中心，提升城南街道社区卫生服务中心医疗服务能力，扩建930㎡业务用房，满足人民群众公共卫生和基本医疗服务需要。</t>
  </si>
  <si>
    <t>瓦窑堡水库</t>
  </si>
  <si>
    <t>开展征地移民工作，基本完成枢纽工程施工，完成环建公路路基建设。</t>
  </si>
  <si>
    <t>完成瓦窑堡水库年度建设任务</t>
  </si>
  <si>
    <t>区水务局</t>
  </si>
  <si>
    <t>《关于提前下达2018年水利专项支付2018年水利专项转移支付资金预算的通知渝财农〔2017〕222号、《关于下达2017年水利发展资金预算的通知》（渝财农〔2017〕115号）</t>
  </si>
  <si>
    <t>水利发展市级资金</t>
  </si>
  <si>
    <t>山坪塘整治及水生态产业发展</t>
  </si>
  <si>
    <t>开展农田灌溉水有效利用系数测算；完成金溪镇深度贫困镇水生态产业发展及山坪塘建设。</t>
  </si>
  <si>
    <t>《关于提前下达2018年水利专项支付2018年水利专项转移支付资金预算的通知渝财农〔2017〕222号</t>
  </si>
  <si>
    <t>中小河流治理</t>
  </si>
  <si>
    <t>实施诸佛江石家镇三岔河整治工程、段溪河中塘乡胜利村河段综合治理工程、太极河水田乡黑洞溪综合治理工程、细沙河马喇重点河段综合治理工程、后灶河重点河段综合治理工程等5个中小河流治理项目建设，完成治理河道长度23.11公里。</t>
  </si>
  <si>
    <t>治理中小河流长度23.11公里</t>
  </si>
  <si>
    <t>水田乡、邻鄂镇、太极乡、鹅池镇、沙坝乡、石会镇、城西街道、城东街道、马喇镇、金洞乡、中塘乡</t>
  </si>
  <si>
    <t>集中连片农村饮水安全巩固提升工程</t>
  </si>
  <si>
    <t>实施白土乡三塘盖（云浪客栈）、小南海十三寨、阿蓬江镇、城西册山、鹅池镇石柱、中塘乡等片区的农村饮水安全巩固提升工程建设；完成杉岭乡岩上水厂、邻鄂镇补充水源工程、水田水厂水源补充工程、正阳山供水工程等建设。</t>
  </si>
  <si>
    <t>完成白土乡三塘盖（云浪客栈）、小南海十三寨、阿蓬江镇、城西册山、鹅池镇石柱、中塘乡等片区的农村饮水安全巩固提升工程建设；完成杉岭乡岩上水厂、邻鄂镇补充水源工程、水田水厂水源补充工程、正阳山供水工程等建设。</t>
  </si>
  <si>
    <t>白土乡、小南海镇、阿蓬江镇、城西街道、鹅池镇、中塘乡、杉岭乡、邻鄂镇、水田乡、正阳街道</t>
  </si>
  <si>
    <t>《关于下达2018年农村饮水安全巩固提升工程中央预算内投资计划的通知》渝发改投〔2018〕184号</t>
  </si>
  <si>
    <t>金溪镇饮水安全巩固提升工程</t>
  </si>
  <si>
    <t>实施金溪集镇水厂改造，达到日供水能力1000吨；完成金溪镇8个村饮水安全巩固提升工程建设。</t>
  </si>
  <si>
    <t>完成金溪集镇水厂改造，达到日供水能力1000吨；完成金溪镇8个村饮水安全巩固提升工程建设。</t>
  </si>
  <si>
    <t>《关于提前下达2018年水利专项支付2018年水利专项转移支付资金预算的通知渝财农〔2017〕222号、《关于下达金溪镇深化脱贫攻坚项目资金的通知》黔财农〔2018〕19号</t>
  </si>
  <si>
    <t>深度贫困村饮水安全工程</t>
  </si>
  <si>
    <t>实施全区29个深度贫困村饮水安全工程建设。</t>
  </si>
  <si>
    <t>完成全区29个深度贫困村饮水安全工程建设。</t>
  </si>
  <si>
    <t>29个深度贫困村</t>
  </si>
  <si>
    <t>2017年国家水土保持重点建设工程</t>
  </si>
  <si>
    <t>实施2017年城南片区、黑溪片区、石会片区、新华片区、濯水片区水土保持项目建设，治理水土流失16平方公里。</t>
  </si>
  <si>
    <t>完成水土流失综合治理面积16平方公里</t>
  </si>
  <si>
    <t>城南街道、黑溪镇、石会镇、新华乡、濯水镇</t>
  </si>
  <si>
    <t>《关于下达2017年水利发展资金预算的通知》（渝财农〔2017〕115号）</t>
  </si>
  <si>
    <t>2018年国家水土保持重点建设工程</t>
  </si>
  <si>
    <t>实施水土流失治理面积40平方公里。其中：舟白街道、冯家街道、濯水镇阿蓬江沿岸治理水土流失10平方公里，白土、沙坝片区治理水土流失25平方公里，新华乡片区治理水土流失5平方公里。</t>
  </si>
  <si>
    <t>完成水土流失综合治理面积40平方公里</t>
  </si>
  <si>
    <t>舟白街道、冯家街道、濯水镇、白土乡、沙坝乡、新华乡</t>
  </si>
  <si>
    <t>群测群防体系建设</t>
  </si>
  <si>
    <t>开展黔江区山洪灾害防治群策群防体系建设达到“十个一”标准</t>
  </si>
  <si>
    <t>完成黔江区山洪灾害防治群策群防体系建设达到“十个一”标准</t>
  </si>
  <si>
    <t>水毁堤防修复</t>
  </si>
  <si>
    <t>实施五里乡干溪河集镇段河道综合整治工程建设；根据2018年汛前应急度汛及水毁实际情况，完成乡镇水毁河堤建设。</t>
  </si>
  <si>
    <t>完成五里乡干溪河集镇段河道综合整治工程建设；完成乡镇水毁河堤建设</t>
  </si>
  <si>
    <t>中型水库维修养护</t>
  </si>
  <si>
    <t>实施小南海水库、洞塘水库、城北水库维修养护。</t>
  </si>
  <si>
    <t>完成小南海水库、洞塘水库、城北水库维修养护</t>
  </si>
  <si>
    <t>小南海水库、洞塘水库、城北水库</t>
  </si>
  <si>
    <t>小型水库维修养护</t>
  </si>
  <si>
    <t>实施全区15座小型水库维修养护。</t>
  </si>
  <si>
    <t>完成全区15座小型水库维修养护</t>
  </si>
  <si>
    <t>15座小型水库所在地</t>
  </si>
  <si>
    <t>水文设施维修养护</t>
  </si>
  <si>
    <t>实施全区已成水文站、水位站、雨量站设施设备维修养护。</t>
  </si>
  <si>
    <t>完成全区已成水文站、水位站、雨量站设施设备维修养护。</t>
  </si>
  <si>
    <t>农村供水工程运行维护</t>
  </si>
  <si>
    <t>实施全区农村集中供水工程运行维护，并实行奖补。</t>
  </si>
  <si>
    <t>完成全区农村集中供水工程运行维护，并实行奖补。</t>
  </si>
  <si>
    <t>小型农田水利设施维修养护</t>
  </si>
  <si>
    <t>实施全区小型农田水利设施维修养护（含农村饮水安全巩固提升）。</t>
  </si>
  <si>
    <t>完成全区小型农田水利设施维修养护（含农村饮水安全巩固提升）。</t>
  </si>
  <si>
    <t>河道划界</t>
  </si>
  <si>
    <t>开展21条流域面积50平方公里以上的河流河道划界工作，划界岸线长度666.6公里。</t>
  </si>
  <si>
    <t>完成21条流域面积50平方公里以上的河流河道划界岸线长度666.6公里。</t>
  </si>
  <si>
    <t>21条河流所在地</t>
  </si>
  <si>
    <t>一河一策</t>
  </si>
  <si>
    <t>开展21条区级河流、9座重点水库一河一策编制工作。</t>
  </si>
  <si>
    <t>完成21条区级河流、9座重点水库一河一策编制工作。</t>
  </si>
  <si>
    <t>21条河流所在地、9座重点水库所在地</t>
  </si>
  <si>
    <t>河长公示标牌</t>
  </si>
  <si>
    <t>开展21条区级河流、9座重点水库173块河长公示牌安装竖立工作。</t>
  </si>
  <si>
    <t>完成21条区级河流、9座重点水库173块河长公示牌安装竖立工作。</t>
  </si>
  <si>
    <t>监测点日常监测</t>
  </si>
  <si>
    <t>实施水保监测点日常性监测。</t>
  </si>
  <si>
    <t>完成水保监测点日常性监测。</t>
  </si>
  <si>
    <t>中型水库移民后期扶持</t>
  </si>
  <si>
    <t>实施城南街道一心社区文化广场及公共照明工程、阿蓬江镇大坪村饮水安全巩固提升工程、小南海库区塘莲洞村一组公路工程、舟白街道县坝村饮水安全巩固提升工程、小南海库区塘莲洞村山坪塘整治工程等后扶项目建设。</t>
  </si>
  <si>
    <t>受益人数达到4566人</t>
  </si>
  <si>
    <t>城南街道、阿蓬江镇、小南海镇、舟白街道</t>
  </si>
  <si>
    <t>小型水库移民后期扶持</t>
  </si>
  <si>
    <t>实施城北水库库区枫香坪公路治理及公共照明设施建设。</t>
  </si>
  <si>
    <t>城北水库</t>
  </si>
  <si>
    <t>陈家寨水库</t>
  </si>
  <si>
    <t>建成一座总库容为108.9万立方米的小（1）型水库。</t>
  </si>
  <si>
    <t>完成陈家寨水库年度建设任务</t>
  </si>
  <si>
    <t>甘溪水库</t>
  </si>
  <si>
    <t>建成一座总库容为103.2万立方米的小（1）型水库。</t>
  </si>
  <si>
    <t>完成甘溪水库年度建设任务</t>
  </si>
  <si>
    <t>水市水库</t>
  </si>
  <si>
    <t>建成一座总库容为77万立方米的小（2）型水库。</t>
  </si>
  <si>
    <t>完成水市水库年度建设任务</t>
  </si>
  <si>
    <t>金溪镇农村体育设施建设</t>
  </si>
  <si>
    <t>为金溪镇8个村社区配送体育设施器材</t>
  </si>
  <si>
    <t>发展农村体育，广泛开展全民健身运动，增强群众体育</t>
  </si>
  <si>
    <t>2018年1月—2018年12月</t>
  </si>
  <si>
    <t>区文化委</t>
  </si>
  <si>
    <t>市体育局</t>
  </si>
  <si>
    <t>提前下达重庆市2018年各区县体育转移支付指标（体育扶贫专项）</t>
  </si>
  <si>
    <t>关于提前下达2018年度体彩公益金转移支付预算指标的通知渝财教（2017）237号</t>
  </si>
  <si>
    <t>金溪镇农村文化设施建设</t>
  </si>
  <si>
    <t>改造镇综合文化服务中心，完善8个村（社区）综合文化示范点建设，开展送设备、送图书、送电影等六送活动</t>
  </si>
  <si>
    <t>进一步完善镇、村公共文化服务网络，满足群众文化需求</t>
  </si>
  <si>
    <t>市文化委</t>
  </si>
  <si>
    <t>2017年深度贫困乡（镇）文化脱贫攻坚资金</t>
  </si>
  <si>
    <t>渝财教（2017）218号</t>
  </si>
  <si>
    <t>黔江区2018年农业综合开发土地治理项目</t>
  </si>
  <si>
    <t>实施土地生态综合治理1.07万亩</t>
  </si>
  <si>
    <t>新增灌溉面积1000亩，改善灌溉面积2200亩，新增节水灌溉面积700亩，年节约用水13.2万立方米，控制水土流失面积1.07平方公里。</t>
  </si>
  <si>
    <t>金溪镇长春村，石会镇青山村、中元村，中塘乡中塘社区。</t>
  </si>
  <si>
    <r>
      <t>2</t>
    </r>
    <r>
      <rPr>
        <sz val="10"/>
        <color indexed="8"/>
        <rFont val="宋体"/>
        <family val="0"/>
      </rPr>
      <t>018年5月至2018年12月</t>
    </r>
  </si>
  <si>
    <t>区农委（区农综办）</t>
  </si>
  <si>
    <t>市农综办</t>
  </si>
  <si>
    <t>关于提前下达2018年农业综合开发补助资金预算指标的通知 渝财农〔2017〕221号</t>
  </si>
  <si>
    <t>2018年黔江区农业综合开发产业化发展贷款贴息项目</t>
  </si>
  <si>
    <t>对经市农综办审核的农头企业贷款进行财政贴息</t>
  </si>
  <si>
    <t>促进农产品生产、加工业发展</t>
  </si>
  <si>
    <t>有关企业主体负责实施</t>
  </si>
  <si>
    <r>
      <t>2</t>
    </r>
    <r>
      <rPr>
        <sz val="10"/>
        <color indexed="8"/>
        <rFont val="宋体"/>
        <family val="0"/>
      </rPr>
      <t>017年1月至2017年12月</t>
    </r>
  </si>
  <si>
    <t xml:space="preserve">关于提前下达2018年农业综合开发补助资金预算指标的通知渝财农〔2017〕221号 </t>
  </si>
  <si>
    <t>烤烟生产投入</t>
  </si>
  <si>
    <t>1.施用农家肥。 2.施用生物拮抗菌。3.开展土壤调酸试验。4.开展烟芽茧蜂生物防治。5.绿肥种植</t>
  </si>
  <si>
    <t>预计实现产值1-1.2亿元，入库烟叶税0.22-0.26亿元。</t>
  </si>
  <si>
    <t>各产烟街道镇乡</t>
  </si>
  <si>
    <t>区农委</t>
  </si>
  <si>
    <t>关于提前下达2018年市级农业专项资金预算指标的通知渝财农［2017］218号</t>
  </si>
  <si>
    <t>一江两岸产业发展项目</t>
  </si>
  <si>
    <t>建设桃子等优质优质水果基地</t>
  </si>
  <si>
    <t>在一江两岸发展优质水果基地，助推一江两岸田园综合体建设，推动一二三产业融合发展。</t>
  </si>
  <si>
    <t>冯家、濯水、阿蓬江</t>
  </si>
  <si>
    <t>关于提前下达2018年农村综合改革转移支付资金的通知、渝财农［2017］225号</t>
  </si>
  <si>
    <t>金溪镇发展农业特色产业1000亩</t>
  </si>
  <si>
    <t>建设猕猴桃、李子、桃子、蚕桑等特色产业</t>
  </si>
  <si>
    <t>建成稳定的特色支柱产业基地，为脱贫攻坚打下坚实基础</t>
  </si>
  <si>
    <t>关于提前下达2018年均衡性等相关一般性转移支付的通知、渝财预〔2017〕394号</t>
  </si>
  <si>
    <t>农作物病虫害防治</t>
  </si>
  <si>
    <t>1.水稻生物农药防治病虫害、稻鸭共育；2.生物农药防治地下害虫；3.防治柑橘大实蝇为主的柑橘病虫害；3.生物农药、降解诱虫板防治蔬菜、茶叶病虫害；4.果树病虫害综合防治及推广中型植保机械在果树病虫害防治上的应用；5.统防统治补助。</t>
  </si>
  <si>
    <t>减少化学农药使用量及使用次数，减少农药面源污染，生产出的农产品符合绿色安全标准</t>
  </si>
  <si>
    <t>主要针对符合“三品一标”认证的企业、合作社等，地点包括城东、冯家、马喇、五里、邻鄂、石家、太极、水市、黑溪、金洞等乡镇街道。</t>
  </si>
  <si>
    <t>2018年4月-2018年12月</t>
  </si>
  <si>
    <t>市种子植保站</t>
  </si>
  <si>
    <t>农业生产救灾及特大防汛抗旱补助资金</t>
  </si>
  <si>
    <t>重庆市财政局关于提前下达2018年中央财政农业生产救灾资金预算指标的通知，渝财农〔2017〕210号</t>
  </si>
  <si>
    <t>农业生产发展/农村基础设施建设</t>
  </si>
  <si>
    <t>农业项目财政补助资金股权化改革资金</t>
  </si>
  <si>
    <t>用于支持生态特色效益农业和休闲农业与乡村旅游发展。</t>
  </si>
  <si>
    <t>将财政投入农业产业项目资金部分量化到农村集体经济组织及成员，建立农业企业、农民合作社与农村集体经济组织及成员更加紧密的利益联结机制</t>
  </si>
  <si>
    <t>黔江区相关乡镇街道</t>
  </si>
  <si>
    <t>2018年4月-2019年4月</t>
  </si>
  <si>
    <t>渝财农［2017］218号</t>
  </si>
  <si>
    <t>关于提前下达2018年市级农业专项资金预算指标的通知</t>
  </si>
  <si>
    <t>已完成项目申报，正在组织项目初审，待项目评审并经区政审定后，才能确定具体项目及总投资额。</t>
  </si>
  <si>
    <t>2017年农村产业融合发展试点示范项目</t>
  </si>
  <si>
    <t>该项目为区发改委审定、下达、监管，具体见黔江发改委发〔2017〕100号文件</t>
  </si>
  <si>
    <t>农业服务体系建设</t>
  </si>
  <si>
    <t>建设设施农业市级示范基地1个及以上。</t>
  </si>
  <si>
    <t>1.新建、改建设施农业市级示范基地数量1个及以上,2.设施农业自动化水平提高比例＞30%，3.均衡供应菜篮子产品数量提高20个百分点，4.设施农业示范基地范围内政府对菜篮子产品均衡供应满意度达到90%。</t>
  </si>
  <si>
    <t>2018年5月-2018年10月</t>
  </si>
  <si>
    <t>社会资本属企业自筹</t>
  </si>
  <si>
    <t>1个主要农作物全程机械化示范乡镇，建设300亩高标准宜机化土地</t>
  </si>
  <si>
    <t>1、农机新型经营主体服务农户数量及社会化服务作业同比增加10%；2、主要农作物全程机械化水平同比提升5%；3、通过宜机化地块整理整治，农业机械作业效率同比提升10%，能源消耗同比下降10%。</t>
  </si>
  <si>
    <t>2018年5月-2019年2月</t>
  </si>
  <si>
    <t>社会资本属业主单位自筹</t>
  </si>
  <si>
    <t>开展农机购置补贴监管。</t>
  </si>
  <si>
    <t>加大农机补贴产品违规经营行为查处力度，保障农机购置补贴政策规范、高效、廉洁实施。</t>
  </si>
  <si>
    <t>2018年度</t>
  </si>
  <si>
    <t>建设乡镇农产品质量安全监管站示范站2个</t>
  </si>
  <si>
    <t>示范带动乡镇监管服务机构标准化建设和规范化运转，充分发挥质量安全监管“最后一公里”作用。</t>
  </si>
  <si>
    <t>黔江区中塘乡、金溪镇</t>
  </si>
  <si>
    <t>2018年4月1日--2018年11月30日</t>
  </si>
  <si>
    <t>黔江区农委</t>
  </si>
  <si>
    <t>市农委农产品质量安全中心</t>
  </si>
  <si>
    <t>1、开展执法人员实务培训；2、设置标准化询问室、听证室等；3、购买执法设备设施。</t>
  </si>
  <si>
    <t>1、实施农业综合执法改革；2、机构编制明显改善；3、实施执法人员全员培训；4、建成标准化询问室、听证室等；5、执法基本设备设施具备</t>
  </si>
  <si>
    <t>2018年5月－2017年11月</t>
  </si>
  <si>
    <t>.建立1个创业孵化基地，培育专业技能型（专业服务型）职业农民110人，扶持2017年青年农场主17人和2018年的青年农场主17人。
2.培训农机高技能人才50人，鉴定50人（培训工种为农机修理，每期培训：时间不少于4天、人数不超过30人、每台教具每期培训人数不超过10人）。</t>
  </si>
  <si>
    <t>1.青年农场主及创业孵化基地（自身发展）不低于20% ，示范带动不低于80% ，就业满意度达到85% 。
2.年培育农机高技能人才数量（含复合型人才，熟练两个及以上工种技能）＞70人次；
农机合作社等服务组织技能人才占比＞35%；
技能人才对教学内容和教学方式满意度达到95%。</t>
  </si>
  <si>
    <t>相关街道镇乡</t>
  </si>
  <si>
    <t>2018年5月到2018年12月</t>
  </si>
  <si>
    <t>新型职业农民培育工程</t>
  </si>
  <si>
    <t>完成组建工作，组织协调区县、乡镇、村社等资源为政策性农业信贷担保机构提供政策支持。</t>
  </si>
  <si>
    <t>促进农业信贷担保业务量增加10%以上，提高农业信贷担保款满意度达到90%以上。</t>
  </si>
  <si>
    <t>水稻、蔬菜、猕猴桃、脆红李收益保险</t>
  </si>
  <si>
    <t>水稻5000亩、蔬菜5000亩、猕猴桃1000亩、脆红李3000亩、</t>
  </si>
  <si>
    <t>100亩以上经营主体</t>
  </si>
  <si>
    <t>区农委(农经科)</t>
  </si>
  <si>
    <t>市农委农经处</t>
  </si>
  <si>
    <t>金溪镇人行便道建设59公里</t>
  </si>
  <si>
    <t>建设1-1.5米宽、0.1米厚，3-5米留伸缩缝的人行便道59公里</t>
  </si>
  <si>
    <t>村社便道是一条通民心、促产业的致富路，着实解决了村民出行难、孩子上学难、等问题。0.73余万群众因此受益。</t>
  </si>
  <si>
    <t>金溪镇8个村居委</t>
  </si>
  <si>
    <t>1月至10底建设，11、12月验收</t>
  </si>
  <si>
    <t>重庆市农委</t>
  </si>
  <si>
    <t>关于提前下达2018年均衡性等相关一般性转移支付的通知渝财预〔2017〕394号</t>
  </si>
  <si>
    <t>金溪镇新建36公里产业路</t>
  </si>
  <si>
    <t>建设3-4米宽的碎石泥结路面</t>
  </si>
  <si>
    <t>促产业的致富路，着实解决了村民出行难、产业下山难等问题。</t>
  </si>
  <si>
    <t>渝财预〔2017〕394号关于提前下达2018年均衡性等相关一般性转移支付的通知</t>
  </si>
  <si>
    <t>开展农产品产地土壤重金属污染国控点监测</t>
  </si>
  <si>
    <t>完成国控点设置和采样送样任务</t>
  </si>
  <si>
    <t>区内有关乡镇街道</t>
  </si>
  <si>
    <r>
      <t>2</t>
    </r>
    <r>
      <rPr>
        <sz val="10"/>
        <color indexed="8"/>
        <rFont val="宋体"/>
        <family val="0"/>
      </rPr>
      <t>017.02-2018.12</t>
    </r>
  </si>
  <si>
    <t>市级农业资源与生态保护资金</t>
  </si>
  <si>
    <t>在4处以沼气未纽带的沼液沼渣循环利用，主要建设沼液储存池，田间中转池，还田管网，提灌设施等</t>
  </si>
  <si>
    <t>通过本项目的实施，解决了公司牛场的排污问题，使牛场能正常的生产;为蔬菜基地、牧草基地、农户田间提供免费的灌溉用水和肥料。本项目通过种养结合、畜——沼——田间循环模式，实现种养平衡，种植业的非商品部分为养殖业提供饲料，养殖业为种植业提供肥料，遵照生态平衡的原则合理安排种养殖规模，形成可持续发展的有机循环体系</t>
  </si>
  <si>
    <t>6月至10底建设，11、12月验收</t>
  </si>
  <si>
    <t>在1处农村集中居住第开展农村清洁能源示范建设，建设主要以安装太阳能路灯为主，</t>
  </si>
  <si>
    <t>通过本项目的实施，方便夜间车辆和人们的安全出行，提高群众的生活质量和生活水平，...</t>
  </si>
  <si>
    <t>通过发放农村沼气安全宣传手册、安全告知书、张贴安全横幅、召开院坝会等，多形式开展农村沼气安全宣传和技术培训，加强农村沼气安全检查，每年至少1次对辖区内农村沼气进行全面大排查大清理，</t>
  </si>
  <si>
    <t>通过本项目的实施，让建池户掌握沼气安全使用知识，杜绝安全事故的发生，保护人民生命财产安全</t>
  </si>
  <si>
    <t>1-12月</t>
  </si>
  <si>
    <t>村级集体经济试点</t>
  </si>
  <si>
    <t>扶持村集体经济发展</t>
  </si>
  <si>
    <t>每个村集体经济组织年底收入5万元经上。</t>
  </si>
  <si>
    <t>中塘乡兴泉社区和中塘社区、小南海新建村、水市乡新安村、阿蓬江镇黄莲村、冯家街道中坝社区、金溪镇长春村、石会镇中元村</t>
  </si>
  <si>
    <t>2017-2018年</t>
  </si>
  <si>
    <t>区委组织部、区农委</t>
  </si>
  <si>
    <t>关于提前下达2018年财政专项扶贫资金的通知渝财农［2017］230号</t>
  </si>
  <si>
    <t>注：1.项目类型为“其他”时，不能使用中央财政资金。
    2.项目排序应基本按照季度统计表资金名称顺序，涉及中央资金的项目排前。
    3.年初方案部分资金采用预测数的，不填市财政下达文件名及文号，在年中调整方案时补齐。
    4.整合的中央和市级资金名称（L、O项）以季度统计表规范名称填列。
    5.同一项目涉及多项中央资金或多项市级资金的，应分行分别填列。</t>
  </si>
  <si>
    <r>
      <rPr>
        <u val="single"/>
        <sz val="20"/>
        <color indexed="8"/>
        <rFont val="方正小标宋_GBK"/>
        <family val="4"/>
      </rPr>
      <t xml:space="preserve">    </t>
    </r>
    <r>
      <rPr>
        <sz val="20"/>
        <color indexed="8"/>
        <rFont val="方正小标宋_GBK"/>
        <family val="4"/>
      </rPr>
      <t>年度</t>
    </r>
    <r>
      <rPr>
        <u val="single"/>
        <sz val="20"/>
        <color indexed="8"/>
        <rFont val="方正小标宋_GBK"/>
        <family val="4"/>
      </rPr>
      <t xml:space="preserve">    </t>
    </r>
    <r>
      <rPr>
        <sz val="20"/>
        <color indexed="8"/>
        <rFont val="方正小标宋_GBK"/>
        <family val="4"/>
      </rPr>
      <t>区县（自治县）资金统筹整合使用实施方案表</t>
    </r>
  </si>
  <si>
    <t>填报日期：   年   月   日</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</si>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</sst>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0_ "/>
    <numFmt numFmtId="178" formatCode="0.00_ "/>
    <numFmt numFmtId="179" formatCode="0.00_);[Red]\(0.00\)"/>
  </numFmts>
  <fonts count="83">
    <font>
      <sz val="11"/>
      <color theme="1"/>
      <name val="Calibri"/>
      <family val="0"/>
    </font>
    <font>
      <sz val="11"/>
      <name val="宋体"/>
      <family val="0"/>
    </font>
    <font>
      <sz val="10"/>
      <color indexed="8"/>
      <name val="宋体"/>
      <family val="0"/>
    </font>
    <font>
      <b/>
      <sz val="11"/>
      <color indexed="8"/>
      <name val="宋体"/>
      <family val="0"/>
    </font>
    <font>
      <sz val="16"/>
      <color indexed="8"/>
      <name val="方正黑体_GBK"/>
      <family val="4"/>
    </font>
    <font>
      <sz val="20"/>
      <color indexed="8"/>
      <name val="方正小标宋_GBK"/>
      <family val="4"/>
    </font>
    <font>
      <sz val="12"/>
      <color indexed="8"/>
      <name val="方正小标宋简体"/>
      <family val="0"/>
    </font>
    <font>
      <b/>
      <sz val="12"/>
      <color indexed="8"/>
      <name val="宋体"/>
      <family val="0"/>
    </font>
    <font>
      <b/>
      <sz val="11"/>
      <color indexed="10"/>
      <name val="宋体"/>
      <family val="0"/>
    </font>
    <font>
      <sz val="10"/>
      <color indexed="8"/>
      <name val="仿宋_GB2312"/>
      <family val="0"/>
    </font>
    <font>
      <sz val="8"/>
      <color indexed="8"/>
      <name val="宋体"/>
      <family val="0"/>
    </font>
    <font>
      <sz val="8"/>
      <color indexed="8"/>
      <name val="Times New Roman"/>
      <family val="1"/>
    </font>
    <font>
      <sz val="9"/>
      <color indexed="8"/>
      <name val="宋体"/>
      <family val="0"/>
    </font>
    <font>
      <sz val="9"/>
      <name val="宋体"/>
      <family val="0"/>
    </font>
    <font>
      <sz val="10"/>
      <name val="宋体"/>
      <family val="0"/>
    </font>
    <font>
      <sz val="8"/>
      <name val="宋体"/>
      <family val="0"/>
    </font>
    <font>
      <b/>
      <sz val="8"/>
      <color indexed="8"/>
      <name val="宋体"/>
      <family val="0"/>
    </font>
    <font>
      <sz val="10"/>
      <name val="方正仿宋_GBK"/>
      <family val="4"/>
    </font>
    <font>
      <sz val="10"/>
      <color indexed="10"/>
      <name val="方正仿宋_GBK"/>
      <family val="4"/>
    </font>
    <font>
      <sz val="9"/>
      <color indexed="10"/>
      <name val="方正仿宋_GBK"/>
      <family val="4"/>
    </font>
    <font>
      <sz val="18"/>
      <name val="方正小标宋_GBK"/>
      <family val="4"/>
    </font>
    <font>
      <sz val="10"/>
      <name val="方正黑体_GBK"/>
      <family val="4"/>
    </font>
    <font>
      <sz val="9"/>
      <name val="方正仿宋_GBK"/>
      <family val="4"/>
    </font>
    <font>
      <sz val="9"/>
      <name val="方正黑体_GBK"/>
      <family val="4"/>
    </font>
    <font>
      <sz val="8"/>
      <name val="方正仿宋_GBK"/>
      <family val="4"/>
    </font>
    <font>
      <sz val="11"/>
      <color indexed="9"/>
      <name val="宋体"/>
      <family val="0"/>
    </font>
    <font>
      <b/>
      <sz val="11"/>
      <color indexed="62"/>
      <name val="宋体"/>
      <family val="0"/>
    </font>
    <font>
      <i/>
      <sz val="11"/>
      <color indexed="23"/>
      <name val="宋体"/>
      <family val="0"/>
    </font>
    <font>
      <sz val="12"/>
      <name val="宋体"/>
      <family val="0"/>
    </font>
    <font>
      <b/>
      <sz val="11"/>
      <color indexed="53"/>
      <name val="宋体"/>
      <family val="0"/>
    </font>
    <font>
      <sz val="11"/>
      <color indexed="10"/>
      <name val="宋体"/>
      <family val="0"/>
    </font>
    <font>
      <sz val="11"/>
      <color indexed="16"/>
      <name val="宋体"/>
      <family val="0"/>
    </font>
    <font>
      <sz val="11"/>
      <color indexed="8"/>
      <name val="Tahoma"/>
      <family val="2"/>
    </font>
    <font>
      <sz val="11"/>
      <color indexed="62"/>
      <name val="宋体"/>
      <family val="0"/>
    </font>
    <font>
      <sz val="18"/>
      <color indexed="62"/>
      <name val="宋体"/>
      <family val="0"/>
    </font>
    <font>
      <sz val="11"/>
      <color indexed="8"/>
      <name val="宋体"/>
      <family val="0"/>
    </font>
    <font>
      <sz val="11"/>
      <color indexed="17"/>
      <name val="宋体"/>
      <family val="0"/>
    </font>
    <font>
      <sz val="11"/>
      <color indexed="53"/>
      <name val="宋体"/>
      <family val="0"/>
    </font>
    <font>
      <sz val="11"/>
      <color indexed="19"/>
      <name val="宋体"/>
      <family val="0"/>
    </font>
    <font>
      <b/>
      <sz val="11"/>
      <color indexed="63"/>
      <name val="宋体"/>
      <family val="0"/>
    </font>
    <font>
      <b/>
      <sz val="13"/>
      <color indexed="62"/>
      <name val="宋体"/>
      <family val="0"/>
    </font>
    <font>
      <u val="single"/>
      <sz val="11"/>
      <color indexed="12"/>
      <name val="宋体"/>
      <family val="0"/>
    </font>
    <font>
      <b/>
      <sz val="15"/>
      <color indexed="62"/>
      <name val="宋体"/>
      <family val="0"/>
    </font>
    <font>
      <b/>
      <sz val="11"/>
      <color indexed="9"/>
      <name val="宋体"/>
      <family val="0"/>
    </font>
    <font>
      <sz val="12"/>
      <color indexed="8"/>
      <name val="宋体"/>
      <family val="0"/>
    </font>
    <font>
      <u val="single"/>
      <sz val="11"/>
      <color indexed="20"/>
      <name val="宋体"/>
      <family val="0"/>
    </font>
    <font>
      <u val="single"/>
      <sz val="20"/>
      <color indexed="8"/>
      <name val="方正小标宋_GBK"/>
      <family val="4"/>
    </font>
    <font>
      <sz val="10"/>
      <name val="Arial Unicode MS"/>
      <family val="0"/>
    </font>
    <font>
      <sz val="9"/>
      <name val="Arial Unicode MS"/>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sz val="12"/>
      <color theme="1"/>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theme="1"/>
      <name val="方正黑体_GBK"/>
      <family val="4"/>
    </font>
    <font>
      <sz val="12"/>
      <color rgb="FF000000"/>
      <name val="方正小标宋简体"/>
      <family val="0"/>
    </font>
    <font>
      <b/>
      <sz val="11"/>
      <color rgb="FFFF0000"/>
      <name val="宋体"/>
      <family val="0"/>
    </font>
    <font>
      <sz val="10"/>
      <color theme="1"/>
      <name val="仿宋_GB2312"/>
      <family val="0"/>
    </font>
    <font>
      <sz val="8"/>
      <color theme="1"/>
      <name val="Calibri"/>
      <family val="0"/>
    </font>
    <font>
      <sz val="9"/>
      <color theme="1"/>
      <name val="Calibri"/>
      <family val="0"/>
    </font>
    <font>
      <sz val="9"/>
      <name val="Calibri"/>
      <family val="0"/>
    </font>
    <font>
      <sz val="10"/>
      <name val="Calibri"/>
      <family val="0"/>
    </font>
    <font>
      <sz val="8"/>
      <name val="Calibri"/>
      <family val="0"/>
    </font>
    <font>
      <sz val="8"/>
      <color indexed="8"/>
      <name val="Calibri"/>
      <family val="0"/>
    </font>
    <font>
      <b/>
      <sz val="8"/>
      <color theme="1"/>
      <name val="Calibri"/>
      <family val="0"/>
    </font>
    <font>
      <sz val="10"/>
      <color theme="1"/>
      <name val="宋体"/>
      <family val="0"/>
    </font>
    <font>
      <sz val="10"/>
      <color rgb="FFFF0000"/>
      <name val="方正仿宋_GBK"/>
      <family val="4"/>
    </font>
    <font>
      <sz val="9"/>
      <color rgb="FFFF0000"/>
      <name val="方正仿宋_GBK"/>
      <family val="4"/>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right style="thin"/>
      <top style="thin"/>
      <bottom/>
    </border>
    <border>
      <left/>
      <right style="thin"/>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1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28" fillId="0" borderId="0">
      <alignment/>
      <protection/>
    </xf>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28" fillId="0" borderId="0">
      <alignment vertical="center"/>
      <protection/>
    </xf>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5" fillId="0" borderId="0">
      <alignment vertical="center"/>
      <protection/>
    </xf>
    <xf numFmtId="0" fontId="32" fillId="0" borderId="0">
      <alignment vertical="center"/>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28" fillId="0" borderId="0">
      <alignment/>
      <protection/>
    </xf>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0" borderId="0">
      <alignment vertical="center"/>
      <protection/>
    </xf>
    <xf numFmtId="0" fontId="63"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28" fillId="0" borderId="0">
      <alignment vertical="center"/>
      <protection/>
    </xf>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28" fillId="0" borderId="0">
      <alignment vertical="center"/>
      <protection/>
    </xf>
    <xf numFmtId="0" fontId="0" fillId="29" borderId="0" applyNumberFormat="0" applyBorder="0" applyAlignment="0" applyProtection="0"/>
    <xf numFmtId="0" fontId="51" fillId="30" borderId="0" applyNumberFormat="0" applyBorder="0" applyAlignment="0" applyProtection="0"/>
    <xf numFmtId="0" fontId="28" fillId="0" borderId="0">
      <alignment/>
      <protection/>
    </xf>
    <xf numFmtId="0" fontId="35" fillId="0" borderId="0">
      <alignment vertical="center"/>
      <protection/>
    </xf>
    <xf numFmtId="0" fontId="51" fillId="31" borderId="0" applyNumberFormat="0" applyBorder="0" applyAlignment="0" applyProtection="0"/>
    <xf numFmtId="0" fontId="28" fillId="0" borderId="0">
      <alignment vertical="center"/>
      <protection/>
    </xf>
    <xf numFmtId="0" fontId="28" fillId="0" borderId="0">
      <alignment vertical="center"/>
      <protection/>
    </xf>
    <xf numFmtId="0" fontId="0" fillId="32" borderId="0" applyNumberFormat="0" applyBorder="0" applyAlignment="0" applyProtection="0"/>
    <xf numFmtId="0" fontId="28" fillId="0" borderId="0">
      <alignment vertical="center"/>
      <protection/>
    </xf>
    <xf numFmtId="0" fontId="51" fillId="33" borderId="0" applyNumberFormat="0" applyBorder="0" applyAlignment="0" applyProtection="0"/>
    <xf numFmtId="0" fontId="35" fillId="0" borderId="0">
      <alignment/>
      <protection/>
    </xf>
    <xf numFmtId="0" fontId="28" fillId="0" borderId="0">
      <alignment/>
      <protection/>
    </xf>
    <xf numFmtId="0" fontId="28" fillId="0" borderId="0">
      <alignment/>
      <protection/>
    </xf>
    <xf numFmtId="0" fontId="35" fillId="0" borderId="0">
      <alignment vertical="center"/>
      <protection/>
    </xf>
    <xf numFmtId="0" fontId="35" fillId="0" borderId="0">
      <alignment/>
      <protection/>
    </xf>
    <xf numFmtId="0" fontId="35" fillId="0" borderId="0">
      <alignment/>
      <protection/>
    </xf>
    <xf numFmtId="0" fontId="32" fillId="0" borderId="0">
      <alignment vertical="center"/>
      <protection/>
    </xf>
    <xf numFmtId="0" fontId="28"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2" fillId="0" borderId="0">
      <alignment/>
      <protection/>
    </xf>
    <xf numFmtId="0" fontId="28"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28" fillId="0" borderId="0">
      <alignment vertical="center"/>
      <protection/>
    </xf>
    <xf numFmtId="0" fontId="28" fillId="0" borderId="0">
      <alignment/>
      <protection/>
    </xf>
    <xf numFmtId="0" fontId="28" fillId="0" borderId="0">
      <alignment vertical="center"/>
      <protection/>
    </xf>
    <xf numFmtId="0" fontId="32" fillId="0" borderId="0">
      <alignment/>
      <protection/>
    </xf>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28" fillId="0" borderId="0">
      <alignment vertical="center"/>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vertical="center"/>
      <protection/>
    </xf>
    <xf numFmtId="0" fontId="1" fillId="0" borderId="0">
      <alignment/>
      <protection/>
    </xf>
    <xf numFmtId="0" fontId="28" fillId="0" borderId="0">
      <alignment vertical="center"/>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28" fillId="0" borderId="0">
      <alignment vertical="center"/>
      <protection/>
    </xf>
  </cellStyleXfs>
  <cellXfs count="261">
    <xf numFmtId="0" fontId="0" fillId="0" borderId="0" xfId="0" applyFont="1" applyAlignment="1">
      <alignment vertical="center"/>
    </xf>
    <xf numFmtId="0" fontId="68" fillId="0" borderId="0" xfId="0" applyFont="1" applyAlignment="1">
      <alignment vertical="center"/>
    </xf>
    <xf numFmtId="0" fontId="65" fillId="0" borderId="0" xfId="0" applyFont="1" applyAlignment="1">
      <alignment vertical="center"/>
    </xf>
    <xf numFmtId="0" fontId="0" fillId="0" borderId="0" xfId="0" applyFill="1" applyAlignment="1">
      <alignment vertical="center"/>
    </xf>
    <xf numFmtId="0" fontId="69" fillId="0" borderId="0" xfId="0" applyFont="1" applyAlignment="1">
      <alignment horizontal="left" vertical="center"/>
    </xf>
    <xf numFmtId="0" fontId="5" fillId="0" borderId="0" xfId="82" applyNumberFormat="1" applyFont="1" applyAlignment="1">
      <alignment horizontal="center" vertical="center" wrapText="1"/>
      <protection/>
    </xf>
    <xf numFmtId="0" fontId="70" fillId="0" borderId="10" xfId="82" applyNumberFormat="1" applyFont="1" applyBorder="1" applyAlignment="1">
      <alignment horizontal="left" vertical="center" wrapText="1"/>
      <protection/>
    </xf>
    <xf numFmtId="0" fontId="2" fillId="0" borderId="11" xfId="82" applyNumberFormat="1" applyFont="1" applyBorder="1" applyAlignment="1">
      <alignment horizontal="center" vertical="center" wrapText="1"/>
      <protection/>
    </xf>
    <xf numFmtId="0" fontId="2" fillId="0" borderId="12" xfId="82" applyNumberFormat="1" applyFont="1" applyBorder="1" applyAlignment="1">
      <alignment horizontal="center" vertical="center" wrapText="1"/>
      <protection/>
    </xf>
    <xf numFmtId="0" fontId="2" fillId="0" borderId="13" xfId="82" applyNumberFormat="1" applyFont="1" applyBorder="1" applyAlignment="1">
      <alignment horizontal="center" vertical="center" wrapText="1"/>
      <protection/>
    </xf>
    <xf numFmtId="0" fontId="2" fillId="0" borderId="14" xfId="82" applyNumberFormat="1" applyFont="1" applyBorder="1" applyAlignment="1">
      <alignment horizontal="center" vertical="center" wrapText="1"/>
      <protection/>
    </xf>
    <xf numFmtId="0" fontId="2" fillId="0" borderId="15" xfId="82" applyNumberFormat="1" applyFont="1" applyBorder="1" applyAlignment="1">
      <alignment horizontal="center" vertical="center" wrapText="1"/>
      <protection/>
    </xf>
    <xf numFmtId="0" fontId="7" fillId="0" borderId="15" xfId="82" applyNumberFormat="1" applyFont="1" applyBorder="1" applyAlignment="1">
      <alignment horizontal="center" vertical="center" wrapText="1"/>
      <protection/>
    </xf>
    <xf numFmtId="0" fontId="7" fillId="0" borderId="12" xfId="82" applyNumberFormat="1" applyFont="1" applyBorder="1" applyAlignment="1">
      <alignment horizontal="center" vertical="center" wrapText="1"/>
      <protection/>
    </xf>
    <xf numFmtId="0" fontId="71" fillId="0" borderId="0" xfId="0" applyFont="1" applyFill="1" applyAlignment="1">
      <alignment horizontal="left" vertical="center" wrapText="1"/>
    </xf>
    <xf numFmtId="0" fontId="72" fillId="0" borderId="0" xfId="0" applyFont="1" applyFill="1" applyAlignment="1">
      <alignment horizontal="left" vertical="center" wrapText="1"/>
    </xf>
    <xf numFmtId="0" fontId="2" fillId="0" borderId="16" xfId="82" applyNumberFormat="1" applyFont="1" applyBorder="1" applyAlignment="1">
      <alignment horizontal="center" vertical="center" wrapText="1"/>
      <protection/>
    </xf>
    <xf numFmtId="0" fontId="70" fillId="0" borderId="10" xfId="82" applyNumberFormat="1" applyFont="1" applyBorder="1" applyAlignment="1">
      <alignment vertical="center" wrapText="1"/>
      <protection/>
    </xf>
    <xf numFmtId="0" fontId="70" fillId="0" borderId="10" xfId="82" applyNumberFormat="1" applyFont="1" applyBorder="1" applyAlignment="1">
      <alignment horizontal="center" vertical="center" wrapText="1"/>
      <protection/>
    </xf>
    <xf numFmtId="0" fontId="2" fillId="0" borderId="17" xfId="82" applyNumberFormat="1" applyFont="1" applyBorder="1" applyAlignment="1">
      <alignment horizontal="center" vertical="center" wrapText="1"/>
      <protection/>
    </xf>
    <xf numFmtId="0" fontId="72" fillId="0" borderId="0" xfId="0" applyFont="1" applyFill="1" applyAlignment="1">
      <alignment vertical="center" wrapText="1"/>
    </xf>
    <xf numFmtId="0" fontId="68" fillId="34" borderId="0" xfId="0" applyFont="1" applyFill="1" applyAlignment="1">
      <alignment vertical="center"/>
    </xf>
    <xf numFmtId="0" fontId="73" fillId="34" borderId="0" xfId="0" applyFont="1" applyFill="1" applyAlignment="1">
      <alignment vertical="center"/>
    </xf>
    <xf numFmtId="0" fontId="68" fillId="34" borderId="0" xfId="0" applyFont="1" applyFill="1" applyBorder="1" applyAlignment="1">
      <alignment vertical="center"/>
    </xf>
    <xf numFmtId="0" fontId="11" fillId="34" borderId="0" xfId="82" applyNumberFormat="1" applyFont="1" applyFill="1" applyBorder="1" applyAlignment="1">
      <alignment horizontal="center" vertical="center" wrapText="1"/>
      <protection/>
    </xf>
    <xf numFmtId="0" fontId="2" fillId="0" borderId="0" xfId="0" applyFont="1" applyAlignment="1">
      <alignment vertical="center"/>
    </xf>
    <xf numFmtId="0" fontId="68" fillId="0" borderId="12" xfId="0" applyFont="1" applyBorder="1" applyAlignment="1">
      <alignment vertical="center"/>
    </xf>
    <xf numFmtId="0" fontId="65" fillId="0" borderId="12" xfId="0" applyFont="1" applyBorder="1" applyAlignment="1">
      <alignment vertical="center"/>
    </xf>
    <xf numFmtId="0" fontId="68" fillId="35" borderId="0" xfId="0" applyFont="1" applyFill="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12" xfId="82" applyNumberFormat="1" applyFont="1" applyBorder="1" applyAlignment="1">
      <alignment vertical="center" wrapText="1"/>
      <protection/>
    </xf>
    <xf numFmtId="0" fontId="2" fillId="34" borderId="0" xfId="0" applyFont="1" applyFill="1" applyAlignment="1">
      <alignment vertical="center"/>
    </xf>
    <xf numFmtId="0" fontId="65" fillId="34" borderId="0" xfId="0" applyFont="1" applyFill="1" applyAlignment="1">
      <alignment vertical="center"/>
    </xf>
    <xf numFmtId="0" fontId="0" fillId="34" borderId="0" xfId="0" applyFill="1" applyAlignment="1">
      <alignment vertical="center"/>
    </xf>
    <xf numFmtId="0" fontId="69" fillId="34" borderId="0" xfId="0" applyFont="1" applyFill="1" applyAlignment="1">
      <alignment horizontal="left" vertical="center"/>
    </xf>
    <xf numFmtId="0" fontId="5" fillId="34" borderId="0" xfId="82" applyNumberFormat="1" applyFont="1" applyFill="1" applyAlignment="1">
      <alignment horizontal="center" vertical="center" wrapText="1"/>
      <protection/>
    </xf>
    <xf numFmtId="0" fontId="70" fillId="34" borderId="10" xfId="82" applyNumberFormat="1" applyFont="1" applyFill="1" applyBorder="1" applyAlignment="1">
      <alignment horizontal="left" vertical="center" wrapText="1"/>
      <protection/>
    </xf>
    <xf numFmtId="0" fontId="2" fillId="34" borderId="11" xfId="82" applyNumberFormat="1" applyFont="1" applyFill="1" applyBorder="1" applyAlignment="1">
      <alignment horizontal="center" vertical="center" wrapText="1"/>
      <protection/>
    </xf>
    <xf numFmtId="0" fontId="2" fillId="34" borderId="12" xfId="82" applyNumberFormat="1" applyFont="1" applyFill="1" applyBorder="1" applyAlignment="1">
      <alignment horizontal="center" vertical="center" wrapText="1"/>
      <protection/>
    </xf>
    <xf numFmtId="0" fontId="2" fillId="34" borderId="13" xfId="82" applyNumberFormat="1" applyFont="1" applyFill="1" applyBorder="1" applyAlignment="1">
      <alignment horizontal="center" vertical="center" wrapText="1"/>
      <protection/>
    </xf>
    <xf numFmtId="0" fontId="2" fillId="34" borderId="14" xfId="82" applyNumberFormat="1" applyFont="1" applyFill="1" applyBorder="1" applyAlignment="1">
      <alignment horizontal="center" vertical="center" wrapText="1"/>
      <protection/>
    </xf>
    <xf numFmtId="0" fontId="78" fillId="34" borderId="15" xfId="82" applyNumberFormat="1" applyFont="1" applyFill="1" applyBorder="1" applyAlignment="1">
      <alignment horizontal="center" vertical="center" wrapText="1"/>
      <protection/>
    </xf>
    <xf numFmtId="0" fontId="78" fillId="34" borderId="12" xfId="82" applyNumberFormat="1" applyFont="1" applyFill="1" applyBorder="1" applyAlignment="1">
      <alignment horizontal="center" vertical="center" wrapText="1"/>
      <protection/>
    </xf>
    <xf numFmtId="0" fontId="77" fillId="34" borderId="12" xfId="82" applyNumberFormat="1" applyFont="1" applyFill="1" applyBorder="1" applyAlignment="1">
      <alignment horizontal="center" vertical="center" wrapText="1"/>
      <protection/>
    </xf>
    <xf numFmtId="0" fontId="78" fillId="34" borderId="12" xfId="0" applyNumberFormat="1" applyFont="1" applyFill="1" applyBorder="1" applyAlignment="1" applyProtection="1">
      <alignment horizontal="center" vertical="center" wrapText="1"/>
      <protection/>
    </xf>
    <xf numFmtId="0" fontId="78" fillId="34" borderId="11" xfId="82" applyNumberFormat="1" applyFont="1" applyFill="1" applyBorder="1" applyAlignment="1">
      <alignment horizontal="center" vertical="center" wrapText="1"/>
      <protection/>
    </xf>
    <xf numFmtId="0" fontId="78" fillId="34" borderId="18" xfId="82" applyNumberFormat="1" applyFont="1" applyFill="1" applyBorder="1" applyAlignment="1">
      <alignment horizontal="center" vertical="center" wrapText="1"/>
      <protection/>
    </xf>
    <xf numFmtId="0" fontId="78" fillId="34" borderId="13" xfId="82" applyNumberFormat="1" applyFont="1" applyFill="1" applyBorder="1" applyAlignment="1">
      <alignment horizontal="center" vertical="center" wrapText="1"/>
      <protection/>
    </xf>
    <xf numFmtId="0" fontId="78" fillId="0" borderId="11" xfId="0" applyFont="1" applyBorder="1" applyAlignment="1">
      <alignment vertical="center" wrapText="1"/>
    </xf>
    <xf numFmtId="0" fontId="78" fillId="0" borderId="12" xfId="0" applyFont="1" applyBorder="1" applyAlignment="1">
      <alignment horizontal="left" vertical="center" wrapText="1"/>
    </xf>
    <xf numFmtId="0" fontId="78" fillId="0" borderId="12" xfId="0" applyFont="1" applyBorder="1" applyAlignment="1">
      <alignment horizontal="center" vertical="center" wrapText="1"/>
    </xf>
    <xf numFmtId="0" fontId="78" fillId="0" borderId="11" xfId="0" applyFont="1" applyBorder="1" applyAlignment="1">
      <alignment horizontal="left" vertical="center" wrapText="1"/>
    </xf>
    <xf numFmtId="0" fontId="78" fillId="0" borderId="11" xfId="0" applyFont="1" applyBorder="1" applyAlignment="1">
      <alignment horizontal="center" vertical="center" wrapText="1"/>
    </xf>
    <xf numFmtId="0" fontId="78" fillId="0" borderId="12" xfId="0" applyFont="1" applyBorder="1" applyAlignment="1">
      <alignment vertical="center" wrapText="1"/>
    </xf>
    <xf numFmtId="0" fontId="2" fillId="34" borderId="15" xfId="82" applyNumberFormat="1" applyFont="1" applyFill="1" applyBorder="1" applyAlignment="1">
      <alignment horizontal="center" vertical="center" wrapText="1"/>
      <protection/>
    </xf>
    <xf numFmtId="0" fontId="2" fillId="34" borderId="16" xfId="82" applyNumberFormat="1" applyFont="1" applyFill="1" applyBorder="1" applyAlignment="1">
      <alignment horizontal="center" vertical="center" wrapText="1"/>
      <protection/>
    </xf>
    <xf numFmtId="176" fontId="78" fillId="34" borderId="12" xfId="82" applyNumberFormat="1" applyFont="1" applyFill="1" applyBorder="1" applyAlignment="1">
      <alignment horizontal="center" vertical="center" wrapText="1"/>
      <protection/>
    </xf>
    <xf numFmtId="0" fontId="73" fillId="34" borderId="12" xfId="0" applyFont="1" applyFill="1" applyBorder="1" applyAlignment="1">
      <alignment vertical="center"/>
    </xf>
    <xf numFmtId="0" fontId="73" fillId="34" borderId="12" xfId="82" applyNumberFormat="1" applyFont="1" applyFill="1" applyBorder="1" applyAlignment="1">
      <alignment horizontal="center" vertical="center" wrapText="1"/>
      <protection/>
    </xf>
    <xf numFmtId="0" fontId="73" fillId="0" borderId="12" xfId="0" applyFont="1" applyBorder="1" applyAlignment="1">
      <alignment vertical="center"/>
    </xf>
    <xf numFmtId="0" fontId="73" fillId="0" borderId="0" xfId="0" applyFont="1" applyBorder="1" applyAlignment="1">
      <alignment vertical="center"/>
    </xf>
    <xf numFmtId="0" fontId="78" fillId="0" borderId="0" xfId="0" applyFont="1" applyBorder="1" applyAlignment="1">
      <alignment horizontal="center" vertical="center" wrapText="1"/>
    </xf>
    <xf numFmtId="0" fontId="73" fillId="0" borderId="11" xfId="0" applyFont="1" applyBorder="1" applyAlignment="1">
      <alignment vertical="center"/>
    </xf>
    <xf numFmtId="0" fontId="78" fillId="0" borderId="18" xfId="0" applyFont="1" applyBorder="1" applyAlignment="1">
      <alignment horizontal="center" vertical="center" wrapText="1"/>
    </xf>
    <xf numFmtId="0" fontId="73" fillId="0" borderId="12" xfId="0" applyFont="1" applyBorder="1" applyAlignment="1">
      <alignment horizontal="center" vertical="center"/>
    </xf>
    <xf numFmtId="0" fontId="70" fillId="34" borderId="10" xfId="82" applyNumberFormat="1" applyFont="1" applyFill="1" applyBorder="1" applyAlignment="1">
      <alignment vertical="center" wrapText="1"/>
      <protection/>
    </xf>
    <xf numFmtId="0" fontId="70" fillId="34" borderId="10" xfId="82" applyNumberFormat="1" applyFont="1" applyFill="1" applyBorder="1" applyAlignment="1">
      <alignment horizontal="center" vertical="center" wrapText="1"/>
      <protection/>
    </xf>
    <xf numFmtId="0" fontId="2" fillId="34" borderId="17" xfId="82" applyNumberFormat="1" applyFont="1" applyFill="1" applyBorder="1" applyAlignment="1">
      <alignment horizontal="center" vertical="center" wrapText="1"/>
      <protection/>
    </xf>
    <xf numFmtId="0" fontId="78" fillId="0" borderId="0" xfId="0" applyFont="1" applyAlignment="1">
      <alignment horizontal="left" vertical="center" wrapText="1"/>
    </xf>
    <xf numFmtId="0" fontId="78" fillId="0" borderId="12" xfId="82" applyNumberFormat="1" applyFont="1" applyBorder="1" applyAlignment="1">
      <alignment horizontal="center" vertical="center" wrapText="1"/>
      <protection/>
    </xf>
    <xf numFmtId="0" fontId="78" fillId="0" borderId="15" xfId="82" applyNumberFormat="1" applyFont="1" applyBorder="1" applyAlignment="1">
      <alignment horizontal="center" vertical="center" wrapText="1"/>
      <protection/>
    </xf>
    <xf numFmtId="0" fontId="78" fillId="0" borderId="12" xfId="82" applyNumberFormat="1" applyFont="1" applyBorder="1" applyAlignment="1">
      <alignment horizontal="left" vertical="center" wrapText="1"/>
      <protection/>
    </xf>
    <xf numFmtId="0" fontId="73" fillId="34" borderId="12" xfId="0" applyNumberFormat="1" applyFont="1" applyFill="1" applyBorder="1" applyAlignment="1" applyProtection="1">
      <alignment horizontal="center" vertical="center" wrapText="1"/>
      <protection/>
    </xf>
    <xf numFmtId="0" fontId="73" fillId="34" borderId="12" xfId="0" applyFont="1" applyFill="1" applyBorder="1" applyAlignment="1">
      <alignment horizontal="center" vertical="center" wrapText="1"/>
    </xf>
    <xf numFmtId="0" fontId="73" fillId="34" borderId="12" xfId="0" applyNumberFormat="1" applyFont="1" applyFill="1" applyBorder="1" applyAlignment="1">
      <alignment horizontal="center" vertical="center" wrapText="1"/>
    </xf>
    <xf numFmtId="0" fontId="73" fillId="0" borderId="12" xfId="0" applyFont="1" applyFill="1" applyBorder="1" applyAlignment="1">
      <alignment vertical="center" wrapText="1"/>
    </xf>
    <xf numFmtId="0" fontId="77" fillId="0" borderId="12" xfId="0" applyFont="1" applyFill="1" applyBorder="1" applyAlignment="1">
      <alignment horizontal="center" vertical="center" wrapText="1"/>
    </xf>
    <xf numFmtId="0" fontId="78" fillId="0" borderId="11" xfId="82" applyNumberFormat="1" applyFont="1" applyBorder="1" applyAlignment="1">
      <alignment vertical="center" wrapText="1"/>
      <protection/>
    </xf>
    <xf numFmtId="0" fontId="77" fillId="0" borderId="11" xfId="0" applyFont="1" applyFill="1" applyBorder="1" applyAlignment="1">
      <alignment vertical="center" wrapText="1"/>
    </xf>
    <xf numFmtId="0" fontId="78" fillId="0" borderId="12" xfId="82" applyNumberFormat="1" applyFont="1" applyBorder="1" applyAlignment="1">
      <alignment vertical="center" wrapText="1"/>
      <protection/>
    </xf>
    <xf numFmtId="0" fontId="77" fillId="0" borderId="12" xfId="0" applyFont="1" applyFill="1" applyBorder="1" applyAlignment="1">
      <alignment vertical="center" wrapText="1"/>
    </xf>
    <xf numFmtId="0" fontId="77" fillId="0" borderId="11" xfId="0" applyFont="1" applyFill="1" applyBorder="1" applyAlignment="1">
      <alignment horizontal="center" vertical="center" wrapText="1"/>
    </xf>
    <xf numFmtId="0" fontId="78" fillId="0" borderId="11" xfId="82" applyNumberFormat="1" applyFont="1" applyBorder="1" applyAlignment="1">
      <alignment horizontal="center" vertical="center" wrapText="1"/>
      <protection/>
    </xf>
    <xf numFmtId="0" fontId="77" fillId="0" borderId="13" xfId="0" applyFont="1" applyFill="1" applyBorder="1" applyAlignment="1">
      <alignment horizontal="center" vertical="center" wrapText="1"/>
    </xf>
    <xf numFmtId="0" fontId="78" fillId="0" borderId="13" xfId="82" applyNumberFormat="1" applyFont="1" applyBorder="1" applyAlignment="1">
      <alignment horizontal="center" vertical="center" wrapText="1"/>
      <protection/>
    </xf>
    <xf numFmtId="0" fontId="73" fillId="0" borderId="12" xfId="0" applyFont="1" applyBorder="1" applyAlignment="1">
      <alignment vertical="center" wrapText="1"/>
    </xf>
    <xf numFmtId="0" fontId="78" fillId="35" borderId="12" xfId="82" applyNumberFormat="1" applyFont="1" applyFill="1" applyBorder="1" applyAlignment="1">
      <alignment horizontal="center" vertical="center" wrapText="1"/>
      <protection/>
    </xf>
    <xf numFmtId="0" fontId="77" fillId="0" borderId="12" xfId="82" applyNumberFormat="1" applyFont="1" applyBorder="1" applyAlignment="1">
      <alignment horizontal="center" vertical="center" wrapText="1"/>
      <protection/>
    </xf>
    <xf numFmtId="0" fontId="77" fillId="0" borderId="12" xfId="0" applyFont="1" applyBorder="1" applyAlignment="1">
      <alignment horizontal="center" vertical="center" wrapText="1"/>
    </xf>
    <xf numFmtId="0" fontId="77" fillId="0" borderId="12" xfId="0" applyFont="1" applyBorder="1" applyAlignment="1">
      <alignment vertical="center"/>
    </xf>
    <xf numFmtId="0" fontId="77" fillId="0" borderId="11" xfId="82" applyNumberFormat="1" applyFont="1" applyBorder="1" applyAlignment="1">
      <alignment horizontal="center" vertical="center" wrapText="1"/>
      <protection/>
    </xf>
    <xf numFmtId="0" fontId="77" fillId="0" borderId="18" xfId="82" applyNumberFormat="1" applyFont="1" applyBorder="1" applyAlignment="1">
      <alignment horizontal="center" vertical="center" wrapText="1"/>
      <protection/>
    </xf>
    <xf numFmtId="0" fontId="77" fillId="0" borderId="13" xfId="82" applyNumberFormat="1" applyFont="1" applyBorder="1" applyAlignment="1">
      <alignment horizontal="center" vertical="center" wrapText="1"/>
      <protection/>
    </xf>
    <xf numFmtId="0" fontId="78" fillId="0" borderId="0" xfId="0" applyFont="1" applyAlignment="1">
      <alignment horizontal="center" vertical="center"/>
    </xf>
    <xf numFmtId="0" fontId="78" fillId="0" borderId="13" xfId="0" applyFont="1" applyBorder="1" applyAlignment="1">
      <alignment horizontal="center" vertical="center" wrapText="1"/>
    </xf>
    <xf numFmtId="0" fontId="78" fillId="0" borderId="17" xfId="82" applyNumberFormat="1" applyFont="1" applyBorder="1" applyAlignment="1">
      <alignment horizontal="center" vertical="center" wrapText="1"/>
      <protection/>
    </xf>
    <xf numFmtId="49" fontId="77" fillId="0" borderId="12" xfId="0" applyNumberFormat="1" applyFont="1" applyFill="1" applyBorder="1" applyAlignment="1" applyProtection="1">
      <alignment horizontal="center" vertical="center" wrapText="1"/>
      <protection/>
    </xf>
    <xf numFmtId="0" fontId="78" fillId="0" borderId="19" xfId="82" applyNumberFormat="1" applyFont="1" applyBorder="1" applyAlignment="1">
      <alignment vertical="center" wrapText="1"/>
      <protection/>
    </xf>
    <xf numFmtId="0" fontId="78" fillId="0" borderId="17" xfId="82" applyNumberFormat="1" applyFont="1" applyBorder="1" applyAlignment="1">
      <alignment vertical="center" wrapText="1"/>
      <protection/>
    </xf>
    <xf numFmtId="0" fontId="78" fillId="0" borderId="19" xfId="82" applyNumberFormat="1" applyFont="1" applyBorder="1" applyAlignment="1">
      <alignment horizontal="center" vertical="center" wrapText="1"/>
      <protection/>
    </xf>
    <xf numFmtId="0" fontId="78" fillId="0" borderId="20" xfId="82" applyNumberFormat="1" applyFont="1" applyBorder="1" applyAlignment="1">
      <alignment horizontal="center" vertical="center" wrapText="1"/>
      <protection/>
    </xf>
    <xf numFmtId="0" fontId="79" fillId="0" borderId="12" xfId="0" applyFont="1" applyBorder="1" applyAlignment="1">
      <alignment vertical="center"/>
    </xf>
    <xf numFmtId="0" fontId="79" fillId="0" borderId="17" xfId="0" applyFont="1" applyBorder="1" applyAlignment="1">
      <alignment vertical="center"/>
    </xf>
    <xf numFmtId="0" fontId="77" fillId="0" borderId="12" xfId="56" applyFont="1" applyFill="1" applyBorder="1" applyAlignment="1">
      <alignment horizontal="center" vertical="center" wrapText="1"/>
    </xf>
    <xf numFmtId="0" fontId="77" fillId="0" borderId="0" xfId="0" applyFont="1" applyAlignment="1">
      <alignment vertical="center"/>
    </xf>
    <xf numFmtId="0" fontId="78" fillId="0" borderId="12" xfId="0" applyFont="1" applyBorder="1" applyAlignment="1">
      <alignment horizontal="center" vertical="center"/>
    </xf>
    <xf numFmtId="0" fontId="2" fillId="35" borderId="12" xfId="82" applyNumberFormat="1" applyFont="1" applyFill="1" applyBorder="1" applyAlignment="1">
      <alignment horizontal="center" vertical="center" wrapText="1"/>
      <protection/>
    </xf>
    <xf numFmtId="0" fontId="2" fillId="0" borderId="21" xfId="82" applyNumberFormat="1" applyFont="1" applyBorder="1" applyAlignment="1">
      <alignment horizontal="center" vertical="center" wrapText="1"/>
      <protection/>
    </xf>
    <xf numFmtId="0" fontId="2" fillId="0" borderId="22" xfId="82" applyNumberFormat="1" applyFont="1" applyBorder="1" applyAlignment="1">
      <alignment horizontal="center" vertical="center" wrapText="1"/>
      <protection/>
    </xf>
    <xf numFmtId="0" fontId="2" fillId="0" borderId="18" xfId="82" applyNumberFormat="1" applyFont="1" applyBorder="1" applyAlignment="1">
      <alignment horizontal="center" vertical="center" wrapText="1"/>
      <protection/>
    </xf>
    <xf numFmtId="0" fontId="72" fillId="34" borderId="0" xfId="0" applyFont="1" applyFill="1" applyAlignment="1">
      <alignment horizontal="left" vertical="center" wrapText="1"/>
    </xf>
    <xf numFmtId="0" fontId="2" fillId="34" borderId="12" xfId="0" applyFont="1" applyFill="1" applyBorder="1" applyAlignment="1">
      <alignment vertical="center"/>
    </xf>
    <xf numFmtId="0" fontId="14" fillId="34" borderId="12" xfId="82" applyNumberFormat="1" applyFont="1" applyFill="1" applyBorder="1" applyAlignment="1">
      <alignment horizontal="center" vertical="center" wrapText="1"/>
      <protection/>
    </xf>
    <xf numFmtId="0" fontId="2" fillId="34" borderId="18" xfId="82" applyNumberFormat="1" applyFont="1" applyFill="1" applyBorder="1" applyAlignment="1">
      <alignment horizontal="center" vertical="center" wrapText="1"/>
      <protection/>
    </xf>
    <xf numFmtId="0" fontId="80" fillId="34" borderId="11" xfId="82" applyNumberFormat="1" applyFont="1" applyFill="1" applyBorder="1" applyAlignment="1">
      <alignment horizontal="center" vertical="center" wrapText="1"/>
      <protection/>
    </xf>
    <xf numFmtId="0" fontId="80" fillId="34" borderId="18" xfId="82" applyNumberFormat="1" applyFont="1" applyFill="1" applyBorder="1" applyAlignment="1">
      <alignment horizontal="center" vertical="center" wrapText="1"/>
      <protection/>
    </xf>
    <xf numFmtId="0" fontId="80" fillId="34" borderId="13" xfId="82" applyNumberFormat="1" applyFont="1" applyFill="1" applyBorder="1" applyAlignment="1">
      <alignment horizontal="center" vertical="center" wrapText="1"/>
      <protection/>
    </xf>
    <xf numFmtId="0" fontId="80" fillId="0" borderId="12" xfId="82" applyNumberFormat="1" applyFont="1" applyBorder="1" applyAlignment="1">
      <alignment horizontal="center" vertical="center" wrapText="1"/>
      <protection/>
    </xf>
    <xf numFmtId="0" fontId="72" fillId="34" borderId="0" xfId="0" applyFont="1" applyFill="1" applyAlignment="1">
      <alignment vertical="center" wrapText="1"/>
    </xf>
    <xf numFmtId="0" fontId="17" fillId="0" borderId="0" xfId="0" applyFont="1" applyFill="1" applyAlignment="1">
      <alignment horizontal="center" vertical="center" wrapText="1"/>
    </xf>
    <xf numFmtId="0" fontId="17" fillId="34" borderId="0" xfId="0" applyFont="1" applyFill="1" applyAlignment="1">
      <alignment horizontal="center" vertical="center" wrapText="1"/>
    </xf>
    <xf numFmtId="0" fontId="17" fillId="34" borderId="0" xfId="0" applyNumberFormat="1" applyFont="1" applyFill="1" applyAlignment="1">
      <alignment horizontal="center" vertical="center" wrapText="1"/>
    </xf>
    <xf numFmtId="0" fontId="81" fillId="34" borderId="0" xfId="0" applyFont="1" applyFill="1" applyAlignment="1">
      <alignment horizontal="center" vertical="center" wrapText="1"/>
    </xf>
    <xf numFmtId="0" fontId="82" fillId="0" borderId="0" xfId="0" applyFont="1" applyFill="1" applyAlignment="1">
      <alignment horizontal="center" vertical="center" wrapText="1"/>
    </xf>
    <xf numFmtId="0" fontId="20" fillId="34" borderId="21" xfId="82" applyNumberFormat="1" applyFont="1" applyFill="1" applyBorder="1" applyAlignment="1">
      <alignment horizontal="center" vertical="center" wrapText="1"/>
      <protection/>
    </xf>
    <xf numFmtId="0" fontId="20" fillId="34" borderId="23" xfId="82" applyNumberFormat="1" applyFont="1" applyFill="1" applyBorder="1" applyAlignment="1">
      <alignment horizontal="center" vertical="center" wrapText="1"/>
      <protection/>
    </xf>
    <xf numFmtId="0" fontId="21" fillId="34" borderId="12" xfId="82" applyNumberFormat="1" applyFont="1" applyFill="1" applyBorder="1" applyAlignment="1">
      <alignment horizontal="center" vertical="center" wrapText="1"/>
      <protection/>
    </xf>
    <xf numFmtId="0" fontId="17" fillId="34" borderId="12" xfId="82" applyNumberFormat="1" applyFont="1" applyFill="1" applyBorder="1" applyAlignment="1">
      <alignment horizontal="center" vertical="center" wrapText="1"/>
      <protection/>
    </xf>
    <xf numFmtId="0" fontId="17" fillId="34" borderId="24" xfId="82" applyNumberFormat="1" applyFont="1" applyFill="1" applyBorder="1" applyAlignment="1">
      <alignment horizontal="center" vertical="center" wrapText="1"/>
      <protection/>
    </xf>
    <xf numFmtId="0" fontId="17" fillId="34" borderId="25" xfId="82" applyNumberFormat="1" applyFont="1" applyFill="1" applyBorder="1" applyAlignment="1">
      <alignment horizontal="center" vertical="center" wrapText="1"/>
      <protection/>
    </xf>
    <xf numFmtId="0" fontId="17" fillId="34" borderId="12"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12" xfId="0" applyFont="1" applyFill="1" applyBorder="1" applyAlignment="1">
      <alignment horizontal="center" vertical="center"/>
    </xf>
    <xf numFmtId="0" fontId="17" fillId="34" borderId="12" xfId="29" applyFont="1" applyFill="1" applyBorder="1" applyAlignment="1">
      <alignment horizontal="left" vertical="center" wrapText="1"/>
      <protection/>
    </xf>
    <xf numFmtId="0" fontId="17" fillId="34" borderId="26" xfId="82" applyNumberFormat="1" applyFont="1" applyFill="1" applyBorder="1" applyAlignment="1">
      <alignment horizontal="center" vertical="center" wrapText="1"/>
      <protection/>
    </xf>
    <xf numFmtId="177" fontId="17" fillId="34" borderId="12" xfId="82" applyNumberFormat="1" applyFont="1" applyFill="1" applyBorder="1" applyAlignment="1">
      <alignment horizontal="center" vertical="center" wrapText="1"/>
      <protection/>
    </xf>
    <xf numFmtId="0" fontId="17" fillId="34" borderId="12" xfId="82" applyNumberFormat="1" applyFont="1" applyFill="1" applyBorder="1" applyAlignment="1">
      <alignment horizontal="center" vertical="center" wrapText="1"/>
      <protection/>
    </xf>
    <xf numFmtId="0" fontId="17" fillId="34" borderId="12" xfId="0" applyFont="1" applyFill="1" applyBorder="1" applyAlignment="1">
      <alignment horizontal="center" vertical="center" wrapText="1"/>
    </xf>
    <xf numFmtId="0" fontId="17" fillId="34" borderId="12" xfId="0" applyFont="1" applyFill="1" applyBorder="1" applyAlignment="1">
      <alignment horizontal="center" vertical="center"/>
    </xf>
    <xf numFmtId="0" fontId="22" fillId="34" borderId="23" xfId="0" applyFont="1" applyFill="1" applyBorder="1" applyAlignment="1">
      <alignment horizontal="center" vertical="center" wrapText="1"/>
    </xf>
    <xf numFmtId="0" fontId="21" fillId="34" borderId="11" xfId="82" applyNumberFormat="1" applyFont="1" applyFill="1" applyBorder="1" applyAlignment="1">
      <alignment horizontal="center" vertical="center" wrapText="1"/>
      <protection/>
    </xf>
    <xf numFmtId="0" fontId="23" fillId="34" borderId="12" xfId="82" applyNumberFormat="1" applyFont="1" applyFill="1" applyBorder="1" applyAlignment="1">
      <alignment horizontal="center" vertical="center" wrapText="1"/>
      <protection/>
    </xf>
    <xf numFmtId="0" fontId="21" fillId="34" borderId="13" xfId="82" applyNumberFormat="1" applyFont="1" applyFill="1" applyBorder="1" applyAlignment="1">
      <alignment horizontal="center" vertical="center" wrapText="1"/>
      <protection/>
    </xf>
    <xf numFmtId="0" fontId="22" fillId="34" borderId="12" xfId="82" applyNumberFormat="1" applyFont="1" applyFill="1" applyBorder="1" applyAlignment="1">
      <alignment horizontal="center" vertical="center" wrapText="1"/>
      <protection/>
    </xf>
    <xf numFmtId="0" fontId="17" fillId="34" borderId="27" xfId="0" applyFont="1" applyFill="1" applyBorder="1" applyAlignment="1">
      <alignment horizontal="center" vertical="center" wrapText="1"/>
    </xf>
    <xf numFmtId="0" fontId="17" fillId="34" borderId="12" xfId="0" applyFont="1" applyFill="1" applyBorder="1" applyAlignment="1">
      <alignment vertical="center" wrapText="1"/>
    </xf>
    <xf numFmtId="0" fontId="17" fillId="34" borderId="28" xfId="82" applyNumberFormat="1" applyFont="1" applyFill="1" applyBorder="1" applyAlignment="1">
      <alignment horizontal="center" vertical="center" wrapText="1"/>
      <protection/>
    </xf>
    <xf numFmtId="0" fontId="17" fillId="34" borderId="28" xfId="0" applyFont="1" applyFill="1" applyBorder="1" applyAlignment="1">
      <alignment horizontal="center" vertical="center" wrapText="1"/>
    </xf>
    <xf numFmtId="0" fontId="17" fillId="34" borderId="29" xfId="82" applyNumberFormat="1" applyFont="1" applyFill="1" applyBorder="1" applyAlignment="1">
      <alignment horizontal="center" vertical="center" wrapText="1"/>
      <protection/>
    </xf>
    <xf numFmtId="0" fontId="17" fillId="34" borderId="29"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17" fillId="34" borderId="28" xfId="0" applyFont="1" applyFill="1" applyBorder="1" applyAlignment="1">
      <alignment horizontal="center" vertical="center"/>
    </xf>
    <xf numFmtId="0" fontId="17" fillId="34" borderId="29" xfId="0" applyFont="1" applyFill="1" applyBorder="1" applyAlignment="1">
      <alignment horizontal="center" vertical="center"/>
    </xf>
    <xf numFmtId="0" fontId="17" fillId="34" borderId="12" xfId="82" applyNumberFormat="1" applyFont="1" applyFill="1" applyBorder="1" applyAlignment="1">
      <alignment vertical="center" wrapText="1"/>
      <protection/>
    </xf>
    <xf numFmtId="0" fontId="17" fillId="34" borderId="12" xfId="0" applyNumberFormat="1" applyFont="1" applyFill="1" applyBorder="1" applyAlignment="1" applyProtection="1">
      <alignment vertical="center" wrapText="1"/>
      <protection/>
    </xf>
    <xf numFmtId="0" fontId="17" fillId="34" borderId="12"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17"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0" fontId="24" fillId="34" borderId="12" xfId="0" applyFont="1" applyFill="1" applyBorder="1" applyAlignment="1">
      <alignment vertical="center" wrapText="1"/>
    </xf>
    <xf numFmtId="0" fontId="24" fillId="34" borderId="12" xfId="0" applyFont="1" applyFill="1" applyBorder="1" applyAlignment="1">
      <alignment vertical="center" wrapText="1"/>
    </xf>
    <xf numFmtId="0" fontId="17" fillId="34" borderId="12" xfId="0" applyFont="1" applyFill="1" applyBorder="1" applyAlignment="1">
      <alignment vertical="center" wrapText="1"/>
    </xf>
    <xf numFmtId="0" fontId="17"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24" fillId="34" borderId="28"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24" fillId="34" borderId="29" xfId="0" applyFont="1" applyFill="1" applyBorder="1" applyAlignment="1">
      <alignment horizontal="center" vertical="center" wrapText="1"/>
    </xf>
    <xf numFmtId="0" fontId="17" fillId="34"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178" fontId="22" fillId="34" borderId="12" xfId="0" applyNumberFormat="1"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7" fillId="34" borderId="12" xfId="0" applyFont="1" applyFill="1" applyBorder="1" applyAlignment="1">
      <alignment vertical="center"/>
    </xf>
    <xf numFmtId="0" fontId="17" fillId="34" borderId="12" xfId="0" applyFont="1" applyFill="1" applyBorder="1" applyAlignment="1">
      <alignment horizontal="center" vertical="center" wrapText="1"/>
    </xf>
    <xf numFmtId="0" fontId="22" fillId="34" borderId="12" xfId="0" applyFont="1" applyFill="1" applyBorder="1" applyAlignment="1">
      <alignment horizontal="center" vertical="center"/>
    </xf>
    <xf numFmtId="0" fontId="22" fillId="34" borderId="12" xfId="96" applyNumberFormat="1" applyFont="1" applyFill="1" applyBorder="1" applyAlignment="1">
      <alignment horizontal="center" vertical="center" wrapText="1"/>
      <protection/>
    </xf>
    <xf numFmtId="0" fontId="22" fillId="34" borderId="12" xfId="73" applyNumberFormat="1" applyFont="1" applyFill="1" applyBorder="1" applyAlignment="1">
      <alignment horizontal="center" vertical="center" wrapText="1"/>
      <protection/>
    </xf>
    <xf numFmtId="0" fontId="22" fillId="34" borderId="12" xfId="0" applyFont="1" applyFill="1" applyBorder="1" applyAlignment="1">
      <alignment vertical="center" wrapText="1"/>
    </xf>
    <xf numFmtId="0" fontId="24" fillId="34" borderId="12" xfId="105" applyFont="1" applyFill="1" applyBorder="1" applyAlignment="1">
      <alignment horizontal="center" vertical="center" wrapText="1"/>
      <protection/>
    </xf>
    <xf numFmtId="0" fontId="24" fillId="34" borderId="12" xfId="0" applyNumberFormat="1" applyFont="1" applyFill="1" applyBorder="1" applyAlignment="1">
      <alignment horizontal="center" vertical="center" wrapText="1"/>
    </xf>
    <xf numFmtId="0" fontId="24" fillId="34" borderId="12" xfId="33" applyNumberFormat="1" applyFont="1" applyFill="1" applyBorder="1" applyAlignment="1">
      <alignment horizontal="center" vertical="center" wrapText="1"/>
      <protection/>
    </xf>
    <xf numFmtId="0" fontId="22" fillId="34" borderId="12" xfId="70" applyNumberFormat="1" applyFont="1" applyFill="1" applyBorder="1" applyAlignment="1">
      <alignment horizontal="center" vertical="center" wrapText="1"/>
      <protection/>
    </xf>
    <xf numFmtId="0" fontId="22" fillId="34" borderId="12" xfId="87" applyNumberFormat="1" applyFont="1" applyFill="1" applyBorder="1" applyAlignment="1">
      <alignment horizontal="center" vertical="center" wrapText="1"/>
      <protection/>
    </xf>
    <xf numFmtId="0" fontId="22" fillId="34" borderId="12" xfId="117" applyFont="1" applyFill="1" applyBorder="1" applyAlignment="1">
      <alignment horizontal="center" vertical="center" wrapText="1"/>
      <protection/>
    </xf>
    <xf numFmtId="0" fontId="24" fillId="34" borderId="12" xfId="102" applyNumberFormat="1" applyFont="1" applyFill="1" applyBorder="1" applyAlignment="1">
      <alignment horizontal="center" vertical="center" wrapText="1"/>
      <protection/>
    </xf>
    <xf numFmtId="0" fontId="24" fillId="34" borderId="12" xfId="0" applyFont="1" applyFill="1" applyBorder="1" applyAlignment="1">
      <alignment vertical="center" wrapText="1"/>
    </xf>
    <xf numFmtId="0" fontId="24" fillId="34" borderId="12"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left" vertical="center" wrapText="1"/>
    </xf>
    <xf numFmtId="0" fontId="24" fillId="34" borderId="12" xfId="104" applyNumberFormat="1" applyFont="1" applyFill="1" applyBorder="1" applyAlignment="1">
      <alignment horizontal="center" vertical="center" wrapText="1"/>
      <protection/>
    </xf>
    <xf numFmtId="0" fontId="22" fillId="34" borderId="12" xfId="0" applyFont="1" applyFill="1" applyBorder="1" applyAlignment="1">
      <alignment vertical="center" wrapText="1"/>
    </xf>
    <xf numFmtId="0" fontId="22"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17" fillId="34" borderId="12" xfId="0" applyFont="1" applyFill="1" applyBorder="1" applyAlignment="1">
      <alignment horizontal="center" vertical="center"/>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xf>
    <xf numFmtId="0" fontId="24" fillId="34" borderId="12" xfId="0" applyFont="1" applyFill="1" applyBorder="1" applyAlignment="1">
      <alignment horizontal="center" vertical="center"/>
    </xf>
    <xf numFmtId="177" fontId="24" fillId="34" borderId="12" xfId="0" applyNumberFormat="1" applyFont="1" applyFill="1" applyBorder="1" applyAlignment="1">
      <alignment horizontal="center" vertical="center" wrapText="1"/>
    </xf>
    <xf numFmtId="0" fontId="24" fillId="34" borderId="28" xfId="0" applyNumberFormat="1" applyFont="1" applyFill="1" applyBorder="1" applyAlignment="1">
      <alignment horizontal="center" vertical="center" wrapText="1"/>
    </xf>
    <xf numFmtId="0" fontId="24" fillId="34" borderId="29" xfId="0" applyNumberFormat="1" applyFont="1" applyFill="1" applyBorder="1" applyAlignment="1">
      <alignment horizontal="center" vertical="center" wrapText="1"/>
    </xf>
    <xf numFmtId="0" fontId="24" fillId="34" borderId="12" xfId="0" applyFont="1" applyFill="1" applyBorder="1" applyAlignment="1">
      <alignment horizontal="center" vertical="center"/>
    </xf>
    <xf numFmtId="0" fontId="24" fillId="34" borderId="12" xfId="0" applyNumberFormat="1" applyFont="1" applyFill="1" applyBorder="1" applyAlignment="1">
      <alignment vertical="center" wrapText="1"/>
    </xf>
    <xf numFmtId="0" fontId="24" fillId="34" borderId="12" xfId="96" applyNumberFormat="1" applyFont="1" applyFill="1" applyBorder="1" applyAlignment="1">
      <alignment horizontal="center" vertical="center" wrapText="1"/>
      <protection/>
    </xf>
    <xf numFmtId="0" fontId="24" fillId="34" borderId="12" xfId="0" applyFont="1" applyFill="1" applyBorder="1" applyAlignment="1">
      <alignment horizontal="center" vertical="center"/>
    </xf>
    <xf numFmtId="0" fontId="24" fillId="34" borderId="12" xfId="75" applyFont="1" applyFill="1" applyBorder="1" applyAlignment="1">
      <alignment horizontal="center" vertical="center" wrapText="1"/>
      <protection/>
    </xf>
    <xf numFmtId="0" fontId="17" fillId="34" borderId="12" xfId="110" applyFont="1" applyFill="1" applyBorder="1" applyAlignment="1">
      <alignment horizontal="center" vertical="center" wrapText="1"/>
      <protection/>
    </xf>
    <xf numFmtId="0" fontId="17" fillId="34" borderId="12" xfId="34" applyFont="1" applyFill="1" applyBorder="1" applyAlignment="1">
      <alignment horizontal="center" vertical="center" wrapText="1"/>
      <protection/>
    </xf>
    <xf numFmtId="0" fontId="17" fillId="34" borderId="12" xfId="115" applyFont="1" applyFill="1" applyBorder="1" applyAlignment="1">
      <alignment horizontal="center" vertical="center" wrapText="1"/>
      <protection/>
    </xf>
    <xf numFmtId="0" fontId="22" fillId="34" borderId="12" xfId="84" applyFont="1" applyFill="1" applyBorder="1" applyAlignment="1">
      <alignment vertical="center" wrapText="1"/>
      <protection/>
    </xf>
    <xf numFmtId="0" fontId="22" fillId="34" borderId="12" xfId="77" applyFont="1" applyFill="1" applyBorder="1" applyAlignment="1">
      <alignment vertical="center" wrapText="1"/>
      <protection/>
    </xf>
    <xf numFmtId="0" fontId="22" fillId="34" borderId="12" xfId="79" applyFont="1" applyFill="1" applyBorder="1" applyAlignment="1">
      <alignment vertical="center" wrapText="1"/>
      <protection/>
    </xf>
    <xf numFmtId="0" fontId="22" fillId="34" borderId="12" xfId="109" applyFont="1" applyFill="1" applyBorder="1" applyAlignment="1">
      <alignment vertical="center" wrapText="1"/>
      <protection/>
    </xf>
    <xf numFmtId="0" fontId="22" fillId="34" borderId="12" xfId="108" applyFont="1" applyFill="1" applyBorder="1" applyAlignment="1">
      <alignment vertical="center" wrapText="1"/>
      <protection/>
    </xf>
    <xf numFmtId="178" fontId="24" fillId="34" borderId="12" xfId="0" applyNumberFormat="1" applyFont="1" applyFill="1" applyBorder="1" applyAlignment="1">
      <alignment horizontal="center" vertical="center" wrapText="1"/>
    </xf>
    <xf numFmtId="179" fontId="24" fillId="34" borderId="12" xfId="0" applyNumberFormat="1" applyFont="1" applyFill="1" applyBorder="1" applyAlignment="1">
      <alignment horizontal="center" vertical="center" wrapText="1"/>
    </xf>
    <xf numFmtId="0" fontId="14" fillId="34" borderId="12" xfId="83" applyFont="1" applyFill="1" applyBorder="1" applyAlignment="1">
      <alignment horizontal="center" vertical="center"/>
      <protection/>
    </xf>
    <xf numFmtId="0" fontId="22" fillId="34" borderId="12" xfId="84" applyFont="1" applyFill="1" applyBorder="1" applyAlignment="1">
      <alignment horizontal="center" vertical="center" wrapText="1"/>
      <protection/>
    </xf>
    <xf numFmtId="0" fontId="22" fillId="34" borderId="12" xfId="77" applyFont="1" applyFill="1" applyBorder="1" applyAlignment="1">
      <alignment horizontal="center" vertical="center" wrapText="1"/>
      <protection/>
    </xf>
    <xf numFmtId="0" fontId="22" fillId="34" borderId="12" xfId="79" applyFont="1" applyFill="1" applyBorder="1" applyAlignment="1">
      <alignment horizontal="center" vertical="center" wrapText="1"/>
      <protection/>
    </xf>
    <xf numFmtId="0" fontId="22" fillId="34" borderId="12" xfId="109" applyFont="1" applyFill="1" applyBorder="1" applyAlignment="1">
      <alignment horizontal="center" vertical="center" wrapText="1"/>
      <protection/>
    </xf>
    <xf numFmtId="0" fontId="22" fillId="34" borderId="12" xfId="108" applyFont="1" applyFill="1" applyBorder="1" applyAlignment="1">
      <alignment horizontal="center" vertical="center" wrapText="1"/>
      <protection/>
    </xf>
    <xf numFmtId="0" fontId="22" fillId="34" borderId="12" xfId="107" applyFont="1" applyFill="1" applyBorder="1" applyAlignment="1">
      <alignment vertical="center" wrapText="1"/>
      <protection/>
    </xf>
    <xf numFmtId="0" fontId="22" fillId="34" borderId="12" xfId="45" applyFont="1" applyFill="1" applyBorder="1" applyAlignment="1">
      <alignment vertical="center" wrapText="1"/>
      <protection/>
    </xf>
    <xf numFmtId="0" fontId="22" fillId="34" borderId="12" xfId="111" applyFont="1" applyFill="1" applyBorder="1" applyAlignment="1">
      <alignment vertical="center" wrapText="1"/>
      <protection/>
    </xf>
    <xf numFmtId="0" fontId="22" fillId="34" borderId="12" xfId="112" applyFont="1" applyFill="1" applyBorder="1" applyAlignment="1">
      <alignment horizontal="center" vertical="center" wrapText="1"/>
      <protection/>
    </xf>
    <xf numFmtId="0" fontId="22" fillId="34" borderId="12" xfId="104" applyFont="1" applyFill="1" applyBorder="1" applyAlignment="1">
      <alignment horizontal="center" vertical="center" wrapText="1"/>
      <protection/>
    </xf>
    <xf numFmtId="0" fontId="22" fillId="34" borderId="12" xfId="73" applyFont="1" applyFill="1" applyBorder="1" applyAlignment="1">
      <alignment horizontal="center" vertical="center" wrapText="1"/>
      <protection/>
    </xf>
    <xf numFmtId="0" fontId="22" fillId="34" borderId="12" xfId="116" applyFont="1" applyFill="1" applyBorder="1" applyAlignment="1">
      <alignment horizontal="center" vertical="center" wrapText="1"/>
      <protection/>
    </xf>
    <xf numFmtId="0" fontId="22" fillId="34" borderId="12" xfId="61" applyFont="1" applyFill="1" applyBorder="1" applyAlignment="1">
      <alignment horizontal="center" vertical="center" wrapText="1"/>
      <protection/>
    </xf>
    <xf numFmtId="0" fontId="22" fillId="34" borderId="12" xfId="113" applyFont="1" applyFill="1" applyBorder="1" applyAlignment="1">
      <alignment horizontal="center" vertical="center" wrapText="1"/>
      <protection/>
    </xf>
    <xf numFmtId="0" fontId="22" fillId="34" borderId="12" xfId="41" applyFont="1" applyFill="1" applyBorder="1" applyAlignment="1">
      <alignment horizontal="center" vertical="center" wrapText="1"/>
      <protection/>
    </xf>
    <xf numFmtId="0" fontId="22" fillId="34" borderId="28" xfId="0" applyNumberFormat="1" applyFont="1" applyFill="1" applyBorder="1" applyAlignment="1">
      <alignment horizontal="center" vertical="center" wrapText="1"/>
    </xf>
    <xf numFmtId="0" fontId="22" fillId="34" borderId="29" xfId="0" applyNumberFormat="1" applyFont="1" applyFill="1" applyBorder="1" applyAlignment="1">
      <alignment horizontal="center" vertical="center" wrapText="1"/>
    </xf>
    <xf numFmtId="0" fontId="22" fillId="34" borderId="12" xfId="114" applyFont="1" applyFill="1" applyBorder="1" applyAlignment="1">
      <alignment horizontal="left" vertical="center" wrapText="1"/>
      <protection/>
    </xf>
    <xf numFmtId="0" fontId="22" fillId="34" borderId="12" xfId="0" applyNumberFormat="1" applyFont="1" applyFill="1" applyBorder="1" applyAlignment="1">
      <alignment vertical="center" wrapText="1"/>
    </xf>
    <xf numFmtId="0" fontId="22" fillId="34" borderId="12" xfId="102" applyNumberFormat="1" applyFont="1" applyFill="1" applyBorder="1" applyAlignment="1">
      <alignment horizontal="center" vertical="center" wrapText="1"/>
      <protection/>
    </xf>
    <xf numFmtId="0" fontId="22" fillId="34" borderId="12" xfId="107" applyFont="1" applyFill="1" applyBorder="1" applyAlignment="1">
      <alignment horizontal="center" vertical="center" wrapText="1"/>
      <protection/>
    </xf>
    <xf numFmtId="0" fontId="22" fillId="34" borderId="12" xfId="45" applyFont="1" applyFill="1" applyBorder="1" applyAlignment="1">
      <alignment horizontal="center" vertical="center" wrapText="1"/>
      <protection/>
    </xf>
    <xf numFmtId="0" fontId="22" fillId="34" borderId="12" xfId="111" applyFont="1" applyFill="1" applyBorder="1" applyAlignment="1">
      <alignment horizontal="center" vertical="center" wrapText="1"/>
      <protection/>
    </xf>
    <xf numFmtId="179" fontId="22" fillId="34" borderId="12" xfId="0" applyNumberFormat="1" applyFont="1" applyFill="1" applyBorder="1" applyAlignment="1">
      <alignment horizontal="center" vertical="center" wrapText="1"/>
    </xf>
    <xf numFmtId="0" fontId="22" fillId="34" borderId="12" xfId="0" applyNumberFormat="1" applyFont="1" applyFill="1" applyBorder="1" applyAlignment="1">
      <alignment horizontal="center" vertical="center" wrapText="1"/>
    </xf>
  </cellXfs>
  <cellStyles count="10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10 2 3 2"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3 10 2 3 6" xfId="33"/>
    <cellStyle name="常规 25" xfId="34"/>
    <cellStyle name="标题" xfId="35"/>
    <cellStyle name="解释性文本" xfId="36"/>
    <cellStyle name="标题 1" xfId="37"/>
    <cellStyle name="标题 2" xfId="38"/>
    <cellStyle name="60% - 强调文字颜色 1" xfId="39"/>
    <cellStyle name="标题 3" xfId="40"/>
    <cellStyle name="常规 10 2 3 3" xfId="41"/>
    <cellStyle name="60% - 强调文字颜色 4" xfId="42"/>
    <cellStyle name="输出" xfId="43"/>
    <cellStyle name="计算" xfId="44"/>
    <cellStyle name="常规 26"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20% - 强调文字颜色 1 2 2 2 2 2" xfId="56"/>
    <cellStyle name="40% - 强调文字颜色 1" xfId="57"/>
    <cellStyle name="20% - 强调文字颜色 2" xfId="58"/>
    <cellStyle name="40% - 强调文字颜色 2" xfId="59"/>
    <cellStyle name="强调文字颜色 3" xfId="60"/>
    <cellStyle name="常规 10 10 2 2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常规 61" xfId="69"/>
    <cellStyle name="常规 17 3" xfId="70"/>
    <cellStyle name="强调文字颜色 6" xfId="71"/>
    <cellStyle name="常规 2 3" xfId="72"/>
    <cellStyle name="常规 10" xfId="73"/>
    <cellStyle name="40% - 强调文字颜色 6" xfId="74"/>
    <cellStyle name="常规 10 2" xfId="75"/>
    <cellStyle name="60% - 强调文字颜色 6" xfId="76"/>
    <cellStyle name="常规 14" xfId="77"/>
    <cellStyle name="常规 10 2 2" xfId="78"/>
    <cellStyle name="常规 15" xfId="79"/>
    <cellStyle name="常规 17 10 2 2 3" xfId="80"/>
    <cellStyle name="常规 19" xfId="81"/>
    <cellStyle name="常规 2" xfId="82"/>
    <cellStyle name="常规 29" xfId="83"/>
    <cellStyle name="常规 3" xfId="84"/>
    <cellStyle name="常规 3 10 2 2 2 3" xfId="85"/>
    <cellStyle name="常规 3 10 2 3" xfId="86"/>
    <cellStyle name="常规 3 17 3" xfId="87"/>
    <cellStyle name="常规 3 2 15" xfId="88"/>
    <cellStyle name="常规 32 2 2" xfId="89"/>
    <cellStyle name="常规 4" xfId="90"/>
    <cellStyle name="常规 45 2" xfId="91"/>
    <cellStyle name="常规 45 3" xfId="92"/>
    <cellStyle name="常规 5" xfId="93"/>
    <cellStyle name="常规 56 2 3" xfId="94"/>
    <cellStyle name="常规 8" xfId="95"/>
    <cellStyle name="常规_Sheet1" xfId="96"/>
    <cellStyle name="常规_Sheet1 2" xfId="97"/>
    <cellStyle name="千位分隔 2" xfId="98"/>
    <cellStyle name="千位分隔 2 2" xfId="99"/>
    <cellStyle name="千位分隔 3" xfId="100"/>
    <cellStyle name="常规 17 10 2 2 3 2" xfId="101"/>
    <cellStyle name="常规 3 17 3 6" xfId="102"/>
    <cellStyle name="常规 17 3 7" xfId="103"/>
    <cellStyle name="常规 10 10 2" xfId="104"/>
    <cellStyle name="常规 10 2 3 3 5" xfId="105"/>
    <cellStyle name="常规 6 2 7" xfId="106"/>
    <cellStyle name="常规 22" xfId="107"/>
    <cellStyle name="常规 18" xfId="108"/>
    <cellStyle name="常规 16" xfId="109"/>
    <cellStyle name="常规 10 10 2 2" xfId="110"/>
    <cellStyle name="常规 32" xfId="111"/>
    <cellStyle name="常规 12" xfId="112"/>
    <cellStyle name="常规 13" xfId="113"/>
    <cellStyle name="常规 10 10 2 2 3 2 2" xfId="114"/>
    <cellStyle name="常规 10 10 2 2 8" xfId="115"/>
    <cellStyle name="常规 8 4" xfId="116"/>
    <cellStyle name="常规 6 2" xfId="117"/>
    <cellStyle name="常规 28" xfId="118"/>
  </cellStyles>
  <dxfs count="1">
    <dxf>
      <border>
        <left>
          <color indexed="63"/>
        </left>
        <right>
          <color indexed="63"/>
        </right>
        <top>
          <color indexed="63"/>
        </top>
        <bottom>
          <color indexed="63"/>
        </bottom>
      </border>
    </dxf>
  </dxfs>
  <tableStyles count="1" defaultTableStyle="TableStyleMedium2" defaultPivotStyle="PivotStyleLight16">
    <tableStyle name="表样式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jiangshi82\FileStorage\File\2020-01\&#38463;&#34028;&#277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Sheet1"/>
      <sheetName val="阿蓬江镇上报"/>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628"/>
  <sheetViews>
    <sheetView showZeros="0" tabSelected="1" workbookViewId="0" topLeftCell="A1">
      <pane ySplit="3" topLeftCell="A4" activePane="bottomLeft" state="frozen"/>
      <selection pane="bottomLeft" activeCell="E6" sqref="E6"/>
    </sheetView>
  </sheetViews>
  <sheetFormatPr defaultColWidth="9.00390625" defaultRowHeight="15"/>
  <cols>
    <col min="1" max="1" width="3.7109375" style="121" customWidth="1"/>
    <col min="2" max="2" width="7.57421875" style="121" customWidth="1"/>
    <col min="3" max="3" width="10.140625" style="121" customWidth="1"/>
    <col min="4" max="4" width="38.421875" style="121" customWidth="1"/>
    <col min="5" max="5" width="34.8515625" style="121" customWidth="1"/>
    <col min="6" max="6" width="8.140625" style="121" customWidth="1"/>
    <col min="7" max="7" width="7.8515625" style="121" customWidth="1"/>
    <col min="8" max="8" width="7.57421875" style="121" customWidth="1"/>
    <col min="9" max="9" width="6.7109375" style="121" customWidth="1"/>
    <col min="10" max="10" width="13.28125" style="121" customWidth="1"/>
    <col min="11" max="11" width="10.421875" style="121" customWidth="1"/>
    <col min="12" max="12" width="11.00390625" style="121" customWidth="1"/>
    <col min="13" max="13" width="21.28125" style="121" customWidth="1"/>
    <col min="14" max="14" width="10.421875" style="121" customWidth="1"/>
    <col min="15" max="15" width="10.57421875" style="121" customWidth="1"/>
    <col min="16" max="16" width="14.421875" style="121" customWidth="1"/>
    <col min="17" max="17" width="11.140625" style="121" customWidth="1"/>
    <col min="18" max="18" width="8.00390625" style="121" customWidth="1"/>
    <col min="19" max="19" width="9.00390625" style="121" customWidth="1"/>
    <col min="20" max="20" width="7.57421875" style="121" customWidth="1"/>
    <col min="21" max="21" width="8.28125" style="121" customWidth="1"/>
    <col min="22" max="22" width="8.00390625" style="121" customWidth="1"/>
    <col min="23" max="23" width="12.28125" style="121" customWidth="1"/>
    <col min="24" max="24" width="12.28125" style="125" customWidth="1"/>
    <col min="25" max="16384" width="9.00390625" style="121" customWidth="1"/>
  </cols>
  <sheetData>
    <row r="1" spans="1:25" ht="24" customHeight="1">
      <c r="A1" s="126" t="s">
        <v>0</v>
      </c>
      <c r="B1" s="127"/>
      <c r="C1" s="127"/>
      <c r="D1" s="127"/>
      <c r="E1" s="127"/>
      <c r="F1" s="127"/>
      <c r="G1" s="127"/>
      <c r="H1" s="127"/>
      <c r="I1" s="127"/>
      <c r="J1" s="127"/>
      <c r="K1" s="127"/>
      <c r="L1" s="127"/>
      <c r="M1" s="127"/>
      <c r="N1" s="127"/>
      <c r="O1" s="127"/>
      <c r="P1" s="127"/>
      <c r="Q1" s="127"/>
      <c r="R1" s="127"/>
      <c r="S1" s="127"/>
      <c r="T1" s="127"/>
      <c r="U1" s="127"/>
      <c r="V1" s="127"/>
      <c r="W1" s="127"/>
      <c r="X1" s="141"/>
      <c r="Y1" s="146"/>
    </row>
    <row r="2" spans="1:25" ht="13.5" customHeight="1">
      <c r="A2" s="128" t="s">
        <v>1</v>
      </c>
      <c r="B2" s="128" t="s">
        <v>2</v>
      </c>
      <c r="C2" s="128" t="s">
        <v>3</v>
      </c>
      <c r="D2" s="128" t="s">
        <v>4</v>
      </c>
      <c r="E2" s="128" t="s">
        <v>5</v>
      </c>
      <c r="F2" s="128" t="s">
        <v>6</v>
      </c>
      <c r="G2" s="128" t="s">
        <v>7</v>
      </c>
      <c r="H2" s="128" t="s">
        <v>8</v>
      </c>
      <c r="I2" s="128" t="s">
        <v>9</v>
      </c>
      <c r="J2" s="128" t="s">
        <v>10</v>
      </c>
      <c r="K2" s="128" t="s">
        <v>11</v>
      </c>
      <c r="L2" s="128"/>
      <c r="M2" s="128"/>
      <c r="N2" s="128"/>
      <c r="O2" s="128"/>
      <c r="P2" s="128"/>
      <c r="Q2" s="128"/>
      <c r="R2" s="128" t="s">
        <v>12</v>
      </c>
      <c r="S2" s="128"/>
      <c r="T2" s="128"/>
      <c r="U2" s="128"/>
      <c r="V2" s="128" t="s">
        <v>13</v>
      </c>
      <c r="W2" s="142" t="s">
        <v>14</v>
      </c>
      <c r="X2" s="143" t="s">
        <v>15</v>
      </c>
      <c r="Y2" s="143" t="s">
        <v>16</v>
      </c>
    </row>
    <row r="3" spans="1:25" ht="40.5">
      <c r="A3" s="128"/>
      <c r="B3" s="128"/>
      <c r="C3" s="128"/>
      <c r="D3" s="128"/>
      <c r="E3" s="128"/>
      <c r="F3" s="128"/>
      <c r="G3" s="128"/>
      <c r="H3" s="128"/>
      <c r="I3" s="128"/>
      <c r="J3" s="128"/>
      <c r="K3" s="128" t="s">
        <v>17</v>
      </c>
      <c r="L3" s="128" t="s">
        <v>18</v>
      </c>
      <c r="M3" s="128" t="s">
        <v>19</v>
      </c>
      <c r="N3" s="128" t="s">
        <v>20</v>
      </c>
      <c r="O3" s="128" t="s">
        <v>21</v>
      </c>
      <c r="P3" s="128" t="s">
        <v>22</v>
      </c>
      <c r="Q3" s="128" t="s">
        <v>23</v>
      </c>
      <c r="R3" s="128" t="s">
        <v>24</v>
      </c>
      <c r="S3" s="128" t="s">
        <v>25</v>
      </c>
      <c r="T3" s="128" t="s">
        <v>26</v>
      </c>
      <c r="U3" s="128" t="s">
        <v>27</v>
      </c>
      <c r="V3" s="128"/>
      <c r="W3" s="144"/>
      <c r="X3" s="143"/>
      <c r="Y3" s="143"/>
    </row>
    <row r="4" spans="1:25" s="121" customFormat="1" ht="13.5">
      <c r="A4" s="129" t="s">
        <v>28</v>
      </c>
      <c r="B4" s="129" t="s">
        <v>29</v>
      </c>
      <c r="C4" s="129" t="s">
        <v>30</v>
      </c>
      <c r="D4" s="129" t="s">
        <v>31</v>
      </c>
      <c r="E4" s="129" t="s">
        <v>32</v>
      </c>
      <c r="F4" s="129" t="s">
        <v>33</v>
      </c>
      <c r="G4" s="129" t="s">
        <v>34</v>
      </c>
      <c r="H4" s="129" t="s">
        <v>35</v>
      </c>
      <c r="I4" s="129" t="s">
        <v>36</v>
      </c>
      <c r="J4" s="129" t="s">
        <v>37</v>
      </c>
      <c r="K4" s="129" t="s">
        <v>38</v>
      </c>
      <c r="L4" s="129" t="s">
        <v>39</v>
      </c>
      <c r="M4" s="129" t="s">
        <v>40</v>
      </c>
      <c r="N4" s="129" t="s">
        <v>41</v>
      </c>
      <c r="O4" s="129" t="s">
        <v>42</v>
      </c>
      <c r="P4" s="129" t="s">
        <v>43</v>
      </c>
      <c r="Q4" s="129" t="s">
        <v>44</v>
      </c>
      <c r="R4" s="129" t="s">
        <v>45</v>
      </c>
      <c r="S4" s="129" t="s">
        <v>46</v>
      </c>
      <c r="T4" s="129" t="s">
        <v>47</v>
      </c>
      <c r="U4" s="129" t="s">
        <v>48</v>
      </c>
      <c r="V4" s="129" t="s">
        <v>49</v>
      </c>
      <c r="W4" s="129" t="s">
        <v>50</v>
      </c>
      <c r="X4" s="145" t="s">
        <v>51</v>
      </c>
      <c r="Y4" s="133" t="s">
        <v>52</v>
      </c>
    </row>
    <row r="5" spans="1:25" s="121" customFormat="1" ht="28.5" customHeight="1">
      <c r="A5" s="130" t="s">
        <v>53</v>
      </c>
      <c r="B5" s="131"/>
      <c r="C5" s="131"/>
      <c r="D5" s="131"/>
      <c r="E5" s="131"/>
      <c r="F5" s="131"/>
      <c r="G5" s="131"/>
      <c r="H5" s="131"/>
      <c r="I5" s="136"/>
      <c r="J5" s="137">
        <f>SUM(J6:J628)</f>
        <v>49269.586777000026</v>
      </c>
      <c r="K5" s="137">
        <f>SUM(K6:K628)</f>
        <v>26638.949375000007</v>
      </c>
      <c r="L5" s="138"/>
      <c r="M5" s="138"/>
      <c r="N5" s="137">
        <f>SUM(N6:N628)</f>
        <v>17627.401926999984</v>
      </c>
      <c r="O5" s="138"/>
      <c r="P5" s="138"/>
      <c r="Q5" s="137">
        <f>SUM(Q6:Q628)</f>
        <v>5003.235475</v>
      </c>
      <c r="R5" s="129"/>
      <c r="S5" s="129"/>
      <c r="T5" s="129"/>
      <c r="U5" s="129"/>
      <c r="V5" s="129"/>
      <c r="W5" s="129"/>
      <c r="X5" s="145"/>
      <c r="Y5" s="133"/>
    </row>
    <row r="6" spans="1:25" s="122" customFormat="1" ht="67.5">
      <c r="A6" s="129">
        <v>1</v>
      </c>
      <c r="B6" s="132" t="s">
        <v>54</v>
      </c>
      <c r="C6" s="132" t="s">
        <v>55</v>
      </c>
      <c r="D6" s="133" t="s">
        <v>56</v>
      </c>
      <c r="E6" s="132" t="s">
        <v>57</v>
      </c>
      <c r="F6" s="132" t="s">
        <v>58</v>
      </c>
      <c r="G6" s="132" t="s">
        <v>59</v>
      </c>
      <c r="H6" s="132" t="s">
        <v>60</v>
      </c>
      <c r="I6" s="129" t="s">
        <v>61</v>
      </c>
      <c r="J6" s="139">
        <v>120</v>
      </c>
      <c r="K6" s="139">
        <v>120</v>
      </c>
      <c r="L6" s="132" t="s">
        <v>62</v>
      </c>
      <c r="M6" s="132" t="s">
        <v>63</v>
      </c>
      <c r="N6" s="139"/>
      <c r="O6" s="139"/>
      <c r="P6" s="139"/>
      <c r="Q6" s="129"/>
      <c r="R6" s="129"/>
      <c r="S6" s="129"/>
      <c r="T6" s="129"/>
      <c r="U6" s="129"/>
      <c r="V6" s="129"/>
      <c r="W6" s="129"/>
      <c r="X6" s="129"/>
      <c r="Y6" s="133" t="s">
        <v>64</v>
      </c>
    </row>
    <row r="7" spans="1:25" s="122" customFormat="1" ht="54">
      <c r="A7" s="129">
        <v>2</v>
      </c>
      <c r="B7" s="132" t="s">
        <v>54</v>
      </c>
      <c r="C7" s="132" t="s">
        <v>65</v>
      </c>
      <c r="D7" s="133" t="s">
        <v>66</v>
      </c>
      <c r="E7" s="132" t="s">
        <v>67</v>
      </c>
      <c r="F7" s="132" t="s">
        <v>68</v>
      </c>
      <c r="G7" s="132" t="s">
        <v>59</v>
      </c>
      <c r="H7" s="132" t="s">
        <v>60</v>
      </c>
      <c r="I7" s="129" t="s">
        <v>61</v>
      </c>
      <c r="J7" s="139">
        <v>30</v>
      </c>
      <c r="K7" s="139">
        <v>30</v>
      </c>
      <c r="L7" s="132" t="s">
        <v>62</v>
      </c>
      <c r="M7" s="132" t="s">
        <v>63</v>
      </c>
      <c r="N7" s="139"/>
      <c r="O7" s="139"/>
      <c r="P7" s="139"/>
      <c r="Q7" s="129"/>
      <c r="R7" s="129"/>
      <c r="S7" s="129"/>
      <c r="T7" s="129"/>
      <c r="U7" s="129"/>
      <c r="V7" s="129"/>
      <c r="W7" s="129"/>
      <c r="X7" s="129"/>
      <c r="Y7" s="133" t="s">
        <v>64</v>
      </c>
    </row>
    <row r="8" spans="1:25" s="122" customFormat="1" ht="40.5">
      <c r="A8" s="129">
        <v>3</v>
      </c>
      <c r="B8" s="132" t="s">
        <v>54</v>
      </c>
      <c r="C8" s="132" t="s">
        <v>69</v>
      </c>
      <c r="D8" s="133" t="s">
        <v>70</v>
      </c>
      <c r="E8" s="132" t="s">
        <v>71</v>
      </c>
      <c r="F8" s="132" t="s">
        <v>72</v>
      </c>
      <c r="G8" s="132" t="s">
        <v>59</v>
      </c>
      <c r="H8" s="132" t="s">
        <v>60</v>
      </c>
      <c r="I8" s="129" t="s">
        <v>61</v>
      </c>
      <c r="J8" s="139">
        <v>30</v>
      </c>
      <c r="K8" s="139">
        <v>30</v>
      </c>
      <c r="L8" s="132" t="s">
        <v>62</v>
      </c>
      <c r="M8" s="132" t="s">
        <v>63</v>
      </c>
      <c r="N8" s="139"/>
      <c r="O8" s="139"/>
      <c r="P8" s="139"/>
      <c r="Q8" s="129"/>
      <c r="R8" s="129"/>
      <c r="S8" s="129"/>
      <c r="T8" s="129"/>
      <c r="U8" s="129"/>
      <c r="V8" s="129"/>
      <c r="W8" s="129"/>
      <c r="X8" s="129"/>
      <c r="Y8" s="133" t="s">
        <v>64</v>
      </c>
    </row>
    <row r="9" spans="1:25" s="122" customFormat="1" ht="40.5">
      <c r="A9" s="129">
        <v>4</v>
      </c>
      <c r="B9" s="132" t="s">
        <v>54</v>
      </c>
      <c r="C9" s="132" t="s">
        <v>73</v>
      </c>
      <c r="D9" s="133" t="s">
        <v>74</v>
      </c>
      <c r="E9" s="132" t="s">
        <v>75</v>
      </c>
      <c r="F9" s="132" t="s">
        <v>76</v>
      </c>
      <c r="G9" s="132" t="s">
        <v>59</v>
      </c>
      <c r="H9" s="132" t="s">
        <v>60</v>
      </c>
      <c r="I9" s="129" t="s">
        <v>61</v>
      </c>
      <c r="J9" s="139">
        <v>20</v>
      </c>
      <c r="K9" s="139">
        <v>20</v>
      </c>
      <c r="L9" s="132" t="s">
        <v>62</v>
      </c>
      <c r="M9" s="132" t="s">
        <v>63</v>
      </c>
      <c r="N9" s="139"/>
      <c r="O9" s="139"/>
      <c r="P9" s="139"/>
      <c r="Q9" s="129"/>
      <c r="R9" s="129"/>
      <c r="S9" s="129"/>
      <c r="T9" s="129"/>
      <c r="U9" s="129"/>
      <c r="V9" s="129"/>
      <c r="W9" s="129"/>
      <c r="X9" s="129"/>
      <c r="Y9" s="133" t="s">
        <v>64</v>
      </c>
    </row>
    <row r="10" spans="1:25" s="122" customFormat="1" ht="54">
      <c r="A10" s="129">
        <v>5</v>
      </c>
      <c r="B10" s="132" t="s">
        <v>54</v>
      </c>
      <c r="C10" s="132" t="s">
        <v>77</v>
      </c>
      <c r="D10" s="133" t="s">
        <v>78</v>
      </c>
      <c r="E10" s="132" t="s">
        <v>79</v>
      </c>
      <c r="F10" s="132" t="s">
        <v>80</v>
      </c>
      <c r="G10" s="132" t="s">
        <v>59</v>
      </c>
      <c r="H10" s="132" t="s">
        <v>60</v>
      </c>
      <c r="I10" s="129" t="s">
        <v>61</v>
      </c>
      <c r="J10" s="139">
        <v>20</v>
      </c>
      <c r="K10" s="139">
        <v>20</v>
      </c>
      <c r="L10" s="132" t="s">
        <v>62</v>
      </c>
      <c r="M10" s="132" t="s">
        <v>63</v>
      </c>
      <c r="N10" s="139"/>
      <c r="O10" s="139"/>
      <c r="P10" s="139"/>
      <c r="Q10" s="129"/>
      <c r="R10" s="129"/>
      <c r="S10" s="129"/>
      <c r="T10" s="129"/>
      <c r="U10" s="129"/>
      <c r="V10" s="129"/>
      <c r="W10" s="129"/>
      <c r="X10" s="129"/>
      <c r="Y10" s="133" t="s">
        <v>64</v>
      </c>
    </row>
    <row r="11" spans="1:25" s="122" customFormat="1" ht="40.5">
      <c r="A11" s="129">
        <v>6</v>
      </c>
      <c r="B11" s="132" t="s">
        <v>54</v>
      </c>
      <c r="C11" s="132" t="s">
        <v>81</v>
      </c>
      <c r="D11" s="133" t="s">
        <v>82</v>
      </c>
      <c r="E11" s="132" t="s">
        <v>83</v>
      </c>
      <c r="F11" s="132" t="s">
        <v>84</v>
      </c>
      <c r="G11" s="132" t="s">
        <v>59</v>
      </c>
      <c r="H11" s="132" t="s">
        <v>60</v>
      </c>
      <c r="I11" s="129" t="s">
        <v>61</v>
      </c>
      <c r="J11" s="139">
        <v>25</v>
      </c>
      <c r="K11" s="139">
        <v>25</v>
      </c>
      <c r="L11" s="132" t="s">
        <v>62</v>
      </c>
      <c r="M11" s="132" t="s">
        <v>63</v>
      </c>
      <c r="N11" s="139"/>
      <c r="O11" s="139"/>
      <c r="P11" s="139"/>
      <c r="Q11" s="129"/>
      <c r="R11" s="129"/>
      <c r="S11" s="129"/>
      <c r="T11" s="129"/>
      <c r="U11" s="129"/>
      <c r="V11" s="129"/>
      <c r="W11" s="129"/>
      <c r="X11" s="129"/>
      <c r="Y11" s="133" t="s">
        <v>64</v>
      </c>
    </row>
    <row r="12" spans="1:25" s="122" customFormat="1" ht="40.5">
      <c r="A12" s="129">
        <v>7</v>
      </c>
      <c r="B12" s="132" t="s">
        <v>54</v>
      </c>
      <c r="C12" s="132" t="s">
        <v>85</v>
      </c>
      <c r="D12" s="133" t="s">
        <v>86</v>
      </c>
      <c r="E12" s="132" t="s">
        <v>87</v>
      </c>
      <c r="F12" s="132" t="s">
        <v>88</v>
      </c>
      <c r="G12" s="132" t="s">
        <v>59</v>
      </c>
      <c r="H12" s="132" t="s">
        <v>60</v>
      </c>
      <c r="I12" s="129" t="s">
        <v>61</v>
      </c>
      <c r="J12" s="139">
        <v>30</v>
      </c>
      <c r="K12" s="139">
        <v>30</v>
      </c>
      <c r="L12" s="132" t="s">
        <v>62</v>
      </c>
      <c r="M12" s="132" t="s">
        <v>63</v>
      </c>
      <c r="N12" s="139"/>
      <c r="O12" s="139"/>
      <c r="P12" s="139"/>
      <c r="Q12" s="129"/>
      <c r="R12" s="129"/>
      <c r="S12" s="129"/>
      <c r="T12" s="129"/>
      <c r="U12" s="129"/>
      <c r="V12" s="129"/>
      <c r="W12" s="129"/>
      <c r="X12" s="129"/>
      <c r="Y12" s="133" t="s">
        <v>64</v>
      </c>
    </row>
    <row r="13" spans="1:25" s="122" customFormat="1" ht="54">
      <c r="A13" s="129">
        <v>8</v>
      </c>
      <c r="B13" s="132" t="s">
        <v>54</v>
      </c>
      <c r="C13" s="132" t="s">
        <v>89</v>
      </c>
      <c r="D13" s="133" t="s">
        <v>90</v>
      </c>
      <c r="E13" s="132" t="s">
        <v>91</v>
      </c>
      <c r="F13" s="132" t="s">
        <v>92</v>
      </c>
      <c r="G13" s="132" t="s">
        <v>59</v>
      </c>
      <c r="H13" s="132" t="s">
        <v>60</v>
      </c>
      <c r="I13" s="129" t="s">
        <v>61</v>
      </c>
      <c r="J13" s="139">
        <v>30</v>
      </c>
      <c r="K13" s="139">
        <v>30</v>
      </c>
      <c r="L13" s="132" t="s">
        <v>62</v>
      </c>
      <c r="M13" s="132" t="s">
        <v>63</v>
      </c>
      <c r="N13" s="139"/>
      <c r="O13" s="139"/>
      <c r="P13" s="139"/>
      <c r="Q13" s="129"/>
      <c r="R13" s="129"/>
      <c r="S13" s="129"/>
      <c r="T13" s="129"/>
      <c r="U13" s="129"/>
      <c r="V13" s="129"/>
      <c r="W13" s="129"/>
      <c r="X13" s="129"/>
      <c r="Y13" s="133" t="s">
        <v>64</v>
      </c>
    </row>
    <row r="14" spans="1:25" s="122" customFormat="1" ht="67.5">
      <c r="A14" s="129">
        <v>9</v>
      </c>
      <c r="B14" s="132" t="s">
        <v>54</v>
      </c>
      <c r="C14" s="132" t="s">
        <v>93</v>
      </c>
      <c r="D14" s="133" t="s">
        <v>94</v>
      </c>
      <c r="E14" s="132" t="s">
        <v>95</v>
      </c>
      <c r="F14" s="132" t="s">
        <v>96</v>
      </c>
      <c r="G14" s="132" t="s">
        <v>59</v>
      </c>
      <c r="H14" s="132" t="s">
        <v>60</v>
      </c>
      <c r="I14" s="129" t="s">
        <v>61</v>
      </c>
      <c r="J14" s="139">
        <v>20</v>
      </c>
      <c r="K14" s="139">
        <v>20</v>
      </c>
      <c r="L14" s="132" t="s">
        <v>62</v>
      </c>
      <c r="M14" s="132" t="s">
        <v>63</v>
      </c>
      <c r="N14" s="139"/>
      <c r="O14" s="139"/>
      <c r="P14" s="139"/>
      <c r="Q14" s="129"/>
      <c r="R14" s="129"/>
      <c r="S14" s="129"/>
      <c r="T14" s="129"/>
      <c r="U14" s="129"/>
      <c r="V14" s="129"/>
      <c r="W14" s="129"/>
      <c r="X14" s="129"/>
      <c r="Y14" s="133" t="s">
        <v>64</v>
      </c>
    </row>
    <row r="15" spans="1:25" s="122" customFormat="1" ht="40.5">
      <c r="A15" s="129">
        <v>10</v>
      </c>
      <c r="B15" s="132" t="s">
        <v>54</v>
      </c>
      <c r="C15" s="132" t="s">
        <v>97</v>
      </c>
      <c r="D15" s="133" t="s">
        <v>98</v>
      </c>
      <c r="E15" s="132" t="s">
        <v>99</v>
      </c>
      <c r="F15" s="132" t="s">
        <v>100</v>
      </c>
      <c r="G15" s="132" t="s">
        <v>59</v>
      </c>
      <c r="H15" s="132" t="s">
        <v>60</v>
      </c>
      <c r="I15" s="129" t="s">
        <v>61</v>
      </c>
      <c r="J15" s="139">
        <v>20</v>
      </c>
      <c r="K15" s="139">
        <v>20</v>
      </c>
      <c r="L15" s="132" t="s">
        <v>62</v>
      </c>
      <c r="M15" s="132" t="s">
        <v>63</v>
      </c>
      <c r="N15" s="139"/>
      <c r="O15" s="139"/>
      <c r="P15" s="139"/>
      <c r="Q15" s="129"/>
      <c r="R15" s="129"/>
      <c r="S15" s="129"/>
      <c r="T15" s="129"/>
      <c r="U15" s="129"/>
      <c r="V15" s="129"/>
      <c r="W15" s="129"/>
      <c r="X15" s="129"/>
      <c r="Y15" s="133" t="s">
        <v>64</v>
      </c>
    </row>
    <row r="16" spans="1:25" s="122" customFormat="1" ht="40.5">
      <c r="A16" s="129">
        <v>11</v>
      </c>
      <c r="B16" s="132" t="s">
        <v>54</v>
      </c>
      <c r="C16" s="132" t="s">
        <v>101</v>
      </c>
      <c r="D16" s="133" t="s">
        <v>98</v>
      </c>
      <c r="E16" s="132" t="s">
        <v>102</v>
      </c>
      <c r="F16" s="132" t="s">
        <v>103</v>
      </c>
      <c r="G16" s="132" t="s">
        <v>59</v>
      </c>
      <c r="H16" s="132" t="s">
        <v>60</v>
      </c>
      <c r="I16" s="129" t="s">
        <v>61</v>
      </c>
      <c r="J16" s="139">
        <v>30</v>
      </c>
      <c r="K16" s="139">
        <v>30</v>
      </c>
      <c r="L16" s="132" t="s">
        <v>62</v>
      </c>
      <c r="M16" s="132" t="s">
        <v>63</v>
      </c>
      <c r="N16" s="139"/>
      <c r="O16" s="139"/>
      <c r="P16" s="139"/>
      <c r="Q16" s="129"/>
      <c r="R16" s="129"/>
      <c r="S16" s="129"/>
      <c r="T16" s="129"/>
      <c r="U16" s="129"/>
      <c r="V16" s="129"/>
      <c r="W16" s="129"/>
      <c r="X16" s="129"/>
      <c r="Y16" s="133" t="s">
        <v>64</v>
      </c>
    </row>
    <row r="17" spans="1:25" s="122" customFormat="1" ht="40.5">
      <c r="A17" s="129">
        <v>12</v>
      </c>
      <c r="B17" s="132" t="s">
        <v>54</v>
      </c>
      <c r="C17" s="132" t="s">
        <v>104</v>
      </c>
      <c r="D17" s="133" t="s">
        <v>98</v>
      </c>
      <c r="E17" s="132" t="s">
        <v>105</v>
      </c>
      <c r="F17" s="132" t="s">
        <v>106</v>
      </c>
      <c r="G17" s="132" t="s">
        <v>59</v>
      </c>
      <c r="H17" s="132" t="s">
        <v>60</v>
      </c>
      <c r="I17" s="129" t="s">
        <v>61</v>
      </c>
      <c r="J17" s="139">
        <v>20</v>
      </c>
      <c r="K17" s="139">
        <v>20</v>
      </c>
      <c r="L17" s="132" t="s">
        <v>62</v>
      </c>
      <c r="M17" s="132" t="s">
        <v>63</v>
      </c>
      <c r="N17" s="139"/>
      <c r="O17" s="139"/>
      <c r="P17" s="139"/>
      <c r="Q17" s="129"/>
      <c r="R17" s="129"/>
      <c r="S17" s="129"/>
      <c r="T17" s="129"/>
      <c r="U17" s="129"/>
      <c r="V17" s="129"/>
      <c r="W17" s="129"/>
      <c r="X17" s="129"/>
      <c r="Y17" s="133" t="s">
        <v>64</v>
      </c>
    </row>
    <row r="18" spans="1:25" s="122" customFormat="1" ht="40.5">
      <c r="A18" s="129">
        <v>13</v>
      </c>
      <c r="B18" s="132" t="s">
        <v>54</v>
      </c>
      <c r="C18" s="132" t="s">
        <v>107</v>
      </c>
      <c r="D18" s="133" t="s">
        <v>98</v>
      </c>
      <c r="E18" s="132" t="s">
        <v>108</v>
      </c>
      <c r="F18" s="132" t="s">
        <v>106</v>
      </c>
      <c r="G18" s="132" t="s">
        <v>59</v>
      </c>
      <c r="H18" s="132" t="s">
        <v>60</v>
      </c>
      <c r="I18" s="129" t="s">
        <v>61</v>
      </c>
      <c r="J18" s="139">
        <v>20</v>
      </c>
      <c r="K18" s="139">
        <v>20</v>
      </c>
      <c r="L18" s="132" t="s">
        <v>62</v>
      </c>
      <c r="M18" s="132" t="s">
        <v>63</v>
      </c>
      <c r="N18" s="139"/>
      <c r="O18" s="139"/>
      <c r="P18" s="139"/>
      <c r="Q18" s="129"/>
      <c r="R18" s="129"/>
      <c r="S18" s="129"/>
      <c r="T18" s="129"/>
      <c r="U18" s="129"/>
      <c r="V18" s="129"/>
      <c r="W18" s="129"/>
      <c r="X18" s="129"/>
      <c r="Y18" s="133" t="s">
        <v>64</v>
      </c>
    </row>
    <row r="19" spans="1:25" s="122" customFormat="1" ht="40.5">
      <c r="A19" s="129">
        <v>14</v>
      </c>
      <c r="B19" s="132" t="s">
        <v>54</v>
      </c>
      <c r="C19" s="132" t="s">
        <v>109</v>
      </c>
      <c r="D19" s="133" t="s">
        <v>98</v>
      </c>
      <c r="E19" s="132" t="s">
        <v>110</v>
      </c>
      <c r="F19" s="132" t="s">
        <v>111</v>
      </c>
      <c r="G19" s="132" t="s">
        <v>59</v>
      </c>
      <c r="H19" s="132" t="s">
        <v>60</v>
      </c>
      <c r="I19" s="129" t="s">
        <v>61</v>
      </c>
      <c r="J19" s="139">
        <v>20</v>
      </c>
      <c r="K19" s="139">
        <v>20</v>
      </c>
      <c r="L19" s="132" t="s">
        <v>62</v>
      </c>
      <c r="M19" s="132" t="s">
        <v>63</v>
      </c>
      <c r="N19" s="139"/>
      <c r="O19" s="139"/>
      <c r="P19" s="139"/>
      <c r="Q19" s="129"/>
      <c r="R19" s="129"/>
      <c r="S19" s="129"/>
      <c r="T19" s="129"/>
      <c r="U19" s="129"/>
      <c r="V19" s="129"/>
      <c r="W19" s="129"/>
      <c r="X19" s="129"/>
      <c r="Y19" s="133" t="s">
        <v>64</v>
      </c>
    </row>
    <row r="20" spans="1:25" s="122" customFormat="1" ht="40.5">
      <c r="A20" s="129">
        <v>15</v>
      </c>
      <c r="B20" s="132" t="s">
        <v>54</v>
      </c>
      <c r="C20" s="132" t="s">
        <v>112</v>
      </c>
      <c r="D20" s="133" t="s">
        <v>98</v>
      </c>
      <c r="E20" s="132" t="s">
        <v>113</v>
      </c>
      <c r="F20" s="132" t="s">
        <v>114</v>
      </c>
      <c r="G20" s="132" t="s">
        <v>59</v>
      </c>
      <c r="H20" s="132" t="s">
        <v>60</v>
      </c>
      <c r="I20" s="129" t="s">
        <v>61</v>
      </c>
      <c r="J20" s="139">
        <v>20</v>
      </c>
      <c r="K20" s="139">
        <v>20</v>
      </c>
      <c r="L20" s="132" t="s">
        <v>62</v>
      </c>
      <c r="M20" s="132" t="s">
        <v>63</v>
      </c>
      <c r="N20" s="139"/>
      <c r="O20" s="139"/>
      <c r="P20" s="139"/>
      <c r="Q20" s="129"/>
      <c r="R20" s="129"/>
      <c r="S20" s="129"/>
      <c r="T20" s="129"/>
      <c r="U20" s="129"/>
      <c r="V20" s="129"/>
      <c r="W20" s="129"/>
      <c r="X20" s="129"/>
      <c r="Y20" s="133" t="s">
        <v>64</v>
      </c>
    </row>
    <row r="21" spans="1:25" s="122" customFormat="1" ht="67.5">
      <c r="A21" s="129">
        <v>16</v>
      </c>
      <c r="B21" s="132" t="s">
        <v>54</v>
      </c>
      <c r="C21" s="132" t="s">
        <v>115</v>
      </c>
      <c r="D21" s="133" t="s">
        <v>116</v>
      </c>
      <c r="E21" s="132" t="s">
        <v>117</v>
      </c>
      <c r="F21" s="132" t="s">
        <v>118</v>
      </c>
      <c r="G21" s="132" t="s">
        <v>59</v>
      </c>
      <c r="H21" s="132" t="s">
        <v>60</v>
      </c>
      <c r="I21" s="129" t="s">
        <v>61</v>
      </c>
      <c r="J21" s="139">
        <v>94.22</v>
      </c>
      <c r="K21" s="139">
        <v>94.22</v>
      </c>
      <c r="L21" s="132" t="s">
        <v>62</v>
      </c>
      <c r="M21" s="132" t="s">
        <v>63</v>
      </c>
      <c r="N21" s="139"/>
      <c r="O21" s="139"/>
      <c r="P21" s="139"/>
      <c r="Q21" s="129"/>
      <c r="R21" s="129"/>
      <c r="S21" s="129"/>
      <c r="T21" s="129"/>
      <c r="U21" s="129"/>
      <c r="V21" s="129"/>
      <c r="W21" s="129"/>
      <c r="X21" s="129"/>
      <c r="Y21" s="133" t="s">
        <v>64</v>
      </c>
    </row>
    <row r="22" spans="1:25" s="122" customFormat="1" ht="67.5">
      <c r="A22" s="129">
        <v>17</v>
      </c>
      <c r="B22" s="132" t="s">
        <v>54</v>
      </c>
      <c r="C22" s="132" t="s">
        <v>119</v>
      </c>
      <c r="D22" s="133" t="s">
        <v>120</v>
      </c>
      <c r="E22" s="132" t="s">
        <v>121</v>
      </c>
      <c r="F22" s="132" t="s">
        <v>122</v>
      </c>
      <c r="G22" s="132" t="s">
        <v>59</v>
      </c>
      <c r="H22" s="132" t="s">
        <v>60</v>
      </c>
      <c r="I22" s="129" t="s">
        <v>61</v>
      </c>
      <c r="J22" s="139">
        <v>155.48</v>
      </c>
      <c r="K22" s="139">
        <v>155.48</v>
      </c>
      <c r="L22" s="132" t="s">
        <v>62</v>
      </c>
      <c r="M22" s="132" t="s">
        <v>63</v>
      </c>
      <c r="N22" s="139"/>
      <c r="O22" s="139"/>
      <c r="P22" s="139"/>
      <c r="Q22" s="129"/>
      <c r="R22" s="129"/>
      <c r="S22" s="129"/>
      <c r="T22" s="129"/>
      <c r="U22" s="129"/>
      <c r="V22" s="129"/>
      <c r="W22" s="129"/>
      <c r="X22" s="129"/>
      <c r="Y22" s="133" t="s">
        <v>64</v>
      </c>
    </row>
    <row r="23" spans="1:25" s="122" customFormat="1" ht="54">
      <c r="A23" s="129">
        <v>18</v>
      </c>
      <c r="B23" s="132" t="s">
        <v>54</v>
      </c>
      <c r="C23" s="132" t="s">
        <v>123</v>
      </c>
      <c r="D23" s="133" t="s">
        <v>124</v>
      </c>
      <c r="E23" s="132" t="s">
        <v>125</v>
      </c>
      <c r="F23" s="132" t="s">
        <v>126</v>
      </c>
      <c r="G23" s="132" t="s">
        <v>59</v>
      </c>
      <c r="H23" s="132" t="s">
        <v>60</v>
      </c>
      <c r="I23" s="129" t="s">
        <v>61</v>
      </c>
      <c r="J23" s="139">
        <v>31.17</v>
      </c>
      <c r="K23" s="139">
        <v>31.17</v>
      </c>
      <c r="L23" s="132" t="s">
        <v>62</v>
      </c>
      <c r="M23" s="132" t="s">
        <v>63</v>
      </c>
      <c r="N23" s="139"/>
      <c r="O23" s="139"/>
      <c r="P23" s="139"/>
      <c r="Q23" s="129"/>
      <c r="R23" s="129"/>
      <c r="S23" s="129"/>
      <c r="T23" s="129"/>
      <c r="U23" s="129"/>
      <c r="V23" s="129"/>
      <c r="W23" s="129"/>
      <c r="X23" s="129"/>
      <c r="Y23" s="133" t="s">
        <v>64</v>
      </c>
    </row>
    <row r="24" spans="1:25" s="122" customFormat="1" ht="54">
      <c r="A24" s="129">
        <v>19</v>
      </c>
      <c r="B24" s="132" t="s">
        <v>54</v>
      </c>
      <c r="C24" s="132" t="s">
        <v>127</v>
      </c>
      <c r="D24" s="133" t="s">
        <v>128</v>
      </c>
      <c r="E24" s="132" t="s">
        <v>129</v>
      </c>
      <c r="F24" s="134" t="s">
        <v>130</v>
      </c>
      <c r="G24" s="132" t="s">
        <v>59</v>
      </c>
      <c r="H24" s="132" t="s">
        <v>60</v>
      </c>
      <c r="I24" s="129" t="s">
        <v>61</v>
      </c>
      <c r="J24" s="139">
        <v>13.54</v>
      </c>
      <c r="K24" s="139">
        <v>13.54</v>
      </c>
      <c r="L24" s="132" t="s">
        <v>62</v>
      </c>
      <c r="M24" s="132" t="s">
        <v>63</v>
      </c>
      <c r="N24" s="139"/>
      <c r="O24" s="139"/>
      <c r="P24" s="139"/>
      <c r="Q24" s="129"/>
      <c r="R24" s="129"/>
      <c r="S24" s="129"/>
      <c r="T24" s="129"/>
      <c r="U24" s="129"/>
      <c r="V24" s="129"/>
      <c r="W24" s="129"/>
      <c r="X24" s="129"/>
      <c r="Y24" s="133" t="s">
        <v>64</v>
      </c>
    </row>
    <row r="25" spans="1:25" s="122" customFormat="1" ht="54">
      <c r="A25" s="129">
        <v>20</v>
      </c>
      <c r="B25" s="132" t="s">
        <v>54</v>
      </c>
      <c r="C25" s="132" t="s">
        <v>131</v>
      </c>
      <c r="D25" s="135" t="s">
        <v>132</v>
      </c>
      <c r="E25" s="132" t="s">
        <v>133</v>
      </c>
      <c r="F25" s="134" t="s">
        <v>134</v>
      </c>
      <c r="G25" s="132" t="s">
        <v>59</v>
      </c>
      <c r="H25" s="132" t="s">
        <v>60</v>
      </c>
      <c r="I25" s="129" t="s">
        <v>61</v>
      </c>
      <c r="J25" s="139">
        <v>17.37</v>
      </c>
      <c r="K25" s="139">
        <v>17.37</v>
      </c>
      <c r="L25" s="132" t="s">
        <v>62</v>
      </c>
      <c r="M25" s="132" t="s">
        <v>63</v>
      </c>
      <c r="N25" s="139"/>
      <c r="O25" s="139"/>
      <c r="P25" s="139"/>
      <c r="Q25" s="129"/>
      <c r="R25" s="129"/>
      <c r="S25" s="129"/>
      <c r="T25" s="129"/>
      <c r="U25" s="129"/>
      <c r="V25" s="129"/>
      <c r="W25" s="129"/>
      <c r="X25" s="129"/>
      <c r="Y25" s="133" t="s">
        <v>64</v>
      </c>
    </row>
    <row r="26" spans="1:25" s="122" customFormat="1" ht="54">
      <c r="A26" s="129">
        <v>21</v>
      </c>
      <c r="B26" s="132" t="s">
        <v>54</v>
      </c>
      <c r="C26" s="132" t="s">
        <v>135</v>
      </c>
      <c r="D26" s="133" t="s">
        <v>136</v>
      </c>
      <c r="E26" s="132" t="s">
        <v>137</v>
      </c>
      <c r="F26" s="134" t="s">
        <v>138</v>
      </c>
      <c r="G26" s="132" t="s">
        <v>59</v>
      </c>
      <c r="H26" s="132" t="s">
        <v>60</v>
      </c>
      <c r="I26" s="129" t="s">
        <v>61</v>
      </c>
      <c r="J26" s="139">
        <v>91.7</v>
      </c>
      <c r="K26" s="139">
        <v>91.7</v>
      </c>
      <c r="L26" s="132" t="s">
        <v>62</v>
      </c>
      <c r="M26" s="132" t="s">
        <v>63</v>
      </c>
      <c r="N26" s="139"/>
      <c r="O26" s="139"/>
      <c r="P26" s="139"/>
      <c r="Q26" s="129"/>
      <c r="R26" s="129"/>
      <c r="S26" s="129"/>
      <c r="T26" s="129"/>
      <c r="U26" s="129"/>
      <c r="V26" s="129"/>
      <c r="W26" s="129"/>
      <c r="X26" s="129"/>
      <c r="Y26" s="133" t="s">
        <v>64</v>
      </c>
    </row>
    <row r="27" spans="1:25" s="122" customFormat="1" ht="54">
      <c r="A27" s="129">
        <v>22</v>
      </c>
      <c r="B27" s="132" t="s">
        <v>54</v>
      </c>
      <c r="C27" s="132" t="s">
        <v>139</v>
      </c>
      <c r="D27" s="133" t="s">
        <v>140</v>
      </c>
      <c r="E27" s="132" t="s">
        <v>141</v>
      </c>
      <c r="F27" s="134" t="s">
        <v>142</v>
      </c>
      <c r="G27" s="132" t="s">
        <v>59</v>
      </c>
      <c r="H27" s="132" t="s">
        <v>60</v>
      </c>
      <c r="I27" s="129" t="s">
        <v>61</v>
      </c>
      <c r="J27" s="139">
        <v>13.42</v>
      </c>
      <c r="K27" s="139">
        <v>13.42</v>
      </c>
      <c r="L27" s="132" t="s">
        <v>62</v>
      </c>
      <c r="M27" s="132" t="s">
        <v>63</v>
      </c>
      <c r="N27" s="139"/>
      <c r="O27" s="139"/>
      <c r="P27" s="139"/>
      <c r="Q27" s="129"/>
      <c r="R27" s="129"/>
      <c r="S27" s="129"/>
      <c r="T27" s="129"/>
      <c r="U27" s="129"/>
      <c r="V27" s="129"/>
      <c r="W27" s="129"/>
      <c r="X27" s="129"/>
      <c r="Y27" s="133" t="s">
        <v>64</v>
      </c>
    </row>
    <row r="28" spans="1:25" s="122" customFormat="1" ht="54">
      <c r="A28" s="129">
        <v>23</v>
      </c>
      <c r="B28" s="134" t="s">
        <v>54</v>
      </c>
      <c r="C28" s="132" t="s">
        <v>143</v>
      </c>
      <c r="D28" s="133" t="s">
        <v>144</v>
      </c>
      <c r="E28" s="132" t="s">
        <v>145</v>
      </c>
      <c r="F28" s="134" t="s">
        <v>146</v>
      </c>
      <c r="G28" s="132" t="s">
        <v>59</v>
      </c>
      <c r="H28" s="132" t="s">
        <v>60</v>
      </c>
      <c r="I28" s="129" t="s">
        <v>61</v>
      </c>
      <c r="J28" s="139">
        <v>13.7</v>
      </c>
      <c r="K28" s="139">
        <v>13.7</v>
      </c>
      <c r="L28" s="132" t="s">
        <v>62</v>
      </c>
      <c r="M28" s="132" t="s">
        <v>63</v>
      </c>
      <c r="N28" s="139"/>
      <c r="O28" s="139"/>
      <c r="P28" s="139"/>
      <c r="Q28" s="129"/>
      <c r="R28" s="129"/>
      <c r="S28" s="129"/>
      <c r="T28" s="129"/>
      <c r="U28" s="129"/>
      <c r="V28" s="129"/>
      <c r="W28" s="129"/>
      <c r="X28" s="129"/>
      <c r="Y28" s="133" t="s">
        <v>64</v>
      </c>
    </row>
    <row r="29" spans="1:25" s="122" customFormat="1" ht="54">
      <c r="A29" s="129">
        <v>24</v>
      </c>
      <c r="B29" s="132" t="s">
        <v>54</v>
      </c>
      <c r="C29" s="132" t="s">
        <v>147</v>
      </c>
      <c r="D29" s="133" t="s">
        <v>148</v>
      </c>
      <c r="E29" s="132" t="s">
        <v>149</v>
      </c>
      <c r="F29" s="134" t="s">
        <v>150</v>
      </c>
      <c r="G29" s="132" t="s">
        <v>59</v>
      </c>
      <c r="H29" s="132" t="s">
        <v>60</v>
      </c>
      <c r="I29" s="129" t="s">
        <v>61</v>
      </c>
      <c r="J29" s="139">
        <v>36.62</v>
      </c>
      <c r="K29" s="139">
        <v>36.62</v>
      </c>
      <c r="L29" s="132" t="s">
        <v>62</v>
      </c>
      <c r="M29" s="132" t="s">
        <v>63</v>
      </c>
      <c r="N29" s="139"/>
      <c r="O29" s="139"/>
      <c r="P29" s="139"/>
      <c r="Q29" s="129"/>
      <c r="R29" s="129"/>
      <c r="S29" s="129"/>
      <c r="T29" s="129"/>
      <c r="U29" s="129"/>
      <c r="V29" s="129"/>
      <c r="W29" s="129"/>
      <c r="X29" s="129"/>
      <c r="Y29" s="133" t="s">
        <v>64</v>
      </c>
    </row>
    <row r="30" spans="1:25" s="122" customFormat="1" ht="67.5">
      <c r="A30" s="129">
        <v>25</v>
      </c>
      <c r="B30" s="132" t="s">
        <v>54</v>
      </c>
      <c r="C30" s="132" t="s">
        <v>151</v>
      </c>
      <c r="D30" s="133" t="s">
        <v>152</v>
      </c>
      <c r="E30" s="132" t="s">
        <v>153</v>
      </c>
      <c r="F30" s="132" t="s">
        <v>154</v>
      </c>
      <c r="G30" s="132" t="s">
        <v>59</v>
      </c>
      <c r="H30" s="132" t="s">
        <v>60</v>
      </c>
      <c r="I30" s="129" t="s">
        <v>61</v>
      </c>
      <c r="J30" s="139">
        <v>46.43</v>
      </c>
      <c r="K30" s="139">
        <v>46.43</v>
      </c>
      <c r="L30" s="132" t="s">
        <v>62</v>
      </c>
      <c r="M30" s="132" t="s">
        <v>63</v>
      </c>
      <c r="N30" s="139"/>
      <c r="O30" s="139"/>
      <c r="P30" s="139"/>
      <c r="Q30" s="129"/>
      <c r="R30" s="129"/>
      <c r="S30" s="129"/>
      <c r="T30" s="129"/>
      <c r="U30" s="129"/>
      <c r="V30" s="129"/>
      <c r="W30" s="129"/>
      <c r="X30" s="129"/>
      <c r="Y30" s="133" t="s">
        <v>64</v>
      </c>
    </row>
    <row r="31" spans="1:25" s="122" customFormat="1" ht="67.5">
      <c r="A31" s="129">
        <v>26</v>
      </c>
      <c r="B31" s="132" t="s">
        <v>54</v>
      </c>
      <c r="C31" s="132" t="s">
        <v>155</v>
      </c>
      <c r="D31" s="133" t="s">
        <v>156</v>
      </c>
      <c r="E31" s="132" t="s">
        <v>157</v>
      </c>
      <c r="F31" s="132" t="s">
        <v>158</v>
      </c>
      <c r="G31" s="132" t="s">
        <v>59</v>
      </c>
      <c r="H31" s="132" t="s">
        <v>60</v>
      </c>
      <c r="I31" s="129" t="s">
        <v>61</v>
      </c>
      <c r="J31" s="139">
        <v>20.54</v>
      </c>
      <c r="K31" s="139">
        <v>20.54</v>
      </c>
      <c r="L31" s="132" t="s">
        <v>62</v>
      </c>
      <c r="M31" s="132" t="s">
        <v>63</v>
      </c>
      <c r="N31" s="139"/>
      <c r="O31" s="139"/>
      <c r="P31" s="139"/>
      <c r="Q31" s="129"/>
      <c r="R31" s="129"/>
      <c r="S31" s="129"/>
      <c r="T31" s="129"/>
      <c r="U31" s="129"/>
      <c r="V31" s="129"/>
      <c r="W31" s="129"/>
      <c r="X31" s="129"/>
      <c r="Y31" s="133" t="s">
        <v>64</v>
      </c>
    </row>
    <row r="32" spans="1:25" s="122" customFormat="1" ht="54">
      <c r="A32" s="129">
        <v>27</v>
      </c>
      <c r="B32" s="132" t="s">
        <v>54</v>
      </c>
      <c r="C32" s="132" t="s">
        <v>159</v>
      </c>
      <c r="D32" s="133" t="s">
        <v>160</v>
      </c>
      <c r="E32" s="132" t="s">
        <v>161</v>
      </c>
      <c r="F32" s="134" t="s">
        <v>162</v>
      </c>
      <c r="G32" s="132" t="s">
        <v>59</v>
      </c>
      <c r="H32" s="132" t="s">
        <v>60</v>
      </c>
      <c r="I32" s="129" t="s">
        <v>61</v>
      </c>
      <c r="J32" s="139">
        <v>29.35</v>
      </c>
      <c r="K32" s="139">
        <v>29.35</v>
      </c>
      <c r="L32" s="132" t="s">
        <v>62</v>
      </c>
      <c r="M32" s="132" t="s">
        <v>63</v>
      </c>
      <c r="N32" s="139"/>
      <c r="O32" s="139"/>
      <c r="P32" s="139"/>
      <c r="Q32" s="129"/>
      <c r="R32" s="129"/>
      <c r="S32" s="129"/>
      <c r="T32" s="129"/>
      <c r="U32" s="129"/>
      <c r="V32" s="129"/>
      <c r="W32" s="129"/>
      <c r="X32" s="129"/>
      <c r="Y32" s="133" t="s">
        <v>64</v>
      </c>
    </row>
    <row r="33" spans="1:25" s="122" customFormat="1" ht="54">
      <c r="A33" s="129">
        <v>28</v>
      </c>
      <c r="B33" s="132" t="s">
        <v>54</v>
      </c>
      <c r="C33" s="132" t="s">
        <v>163</v>
      </c>
      <c r="D33" s="133" t="s">
        <v>164</v>
      </c>
      <c r="E33" s="132" t="s">
        <v>165</v>
      </c>
      <c r="F33" s="134" t="s">
        <v>166</v>
      </c>
      <c r="G33" s="132" t="s">
        <v>59</v>
      </c>
      <c r="H33" s="132" t="s">
        <v>60</v>
      </c>
      <c r="I33" s="129" t="s">
        <v>61</v>
      </c>
      <c r="J33" s="140">
        <v>23</v>
      </c>
      <c r="K33" s="140">
        <v>23</v>
      </c>
      <c r="L33" s="132" t="s">
        <v>62</v>
      </c>
      <c r="M33" s="132" t="s">
        <v>63</v>
      </c>
      <c r="N33" s="140"/>
      <c r="O33" s="140"/>
      <c r="P33" s="140"/>
      <c r="Q33" s="129"/>
      <c r="R33" s="129"/>
      <c r="S33" s="129"/>
      <c r="T33" s="129"/>
      <c r="U33" s="129"/>
      <c r="V33" s="129"/>
      <c r="W33" s="129"/>
      <c r="X33" s="129"/>
      <c r="Y33" s="133" t="s">
        <v>64</v>
      </c>
    </row>
    <row r="34" spans="1:25" s="122" customFormat="1" ht="54">
      <c r="A34" s="129">
        <v>29</v>
      </c>
      <c r="B34" s="132" t="s">
        <v>54</v>
      </c>
      <c r="C34" s="132" t="s">
        <v>167</v>
      </c>
      <c r="D34" s="133" t="s">
        <v>168</v>
      </c>
      <c r="E34" s="132" t="s">
        <v>169</v>
      </c>
      <c r="F34" s="134" t="s">
        <v>170</v>
      </c>
      <c r="G34" s="132" t="s">
        <v>59</v>
      </c>
      <c r="H34" s="132" t="s">
        <v>60</v>
      </c>
      <c r="I34" s="129" t="s">
        <v>61</v>
      </c>
      <c r="J34" s="140">
        <v>50.23</v>
      </c>
      <c r="K34" s="140">
        <v>50.23</v>
      </c>
      <c r="L34" s="132" t="s">
        <v>62</v>
      </c>
      <c r="M34" s="132" t="s">
        <v>63</v>
      </c>
      <c r="N34" s="140"/>
      <c r="O34" s="140"/>
      <c r="P34" s="140"/>
      <c r="Q34" s="129"/>
      <c r="R34" s="129"/>
      <c r="S34" s="129"/>
      <c r="T34" s="129"/>
      <c r="U34" s="129"/>
      <c r="V34" s="129"/>
      <c r="W34" s="129"/>
      <c r="X34" s="129"/>
      <c r="Y34" s="133" t="s">
        <v>64</v>
      </c>
    </row>
    <row r="35" spans="1:25" s="122" customFormat="1" ht="54">
      <c r="A35" s="129">
        <v>30</v>
      </c>
      <c r="B35" s="132" t="s">
        <v>54</v>
      </c>
      <c r="C35" s="132" t="s">
        <v>171</v>
      </c>
      <c r="D35" s="133" t="s">
        <v>172</v>
      </c>
      <c r="E35" s="132" t="s">
        <v>173</v>
      </c>
      <c r="F35" s="134" t="s">
        <v>174</v>
      </c>
      <c r="G35" s="132" t="s">
        <v>59</v>
      </c>
      <c r="H35" s="132" t="s">
        <v>60</v>
      </c>
      <c r="I35" s="129" t="s">
        <v>61</v>
      </c>
      <c r="J35" s="140">
        <v>14.25</v>
      </c>
      <c r="K35" s="140">
        <v>14.25</v>
      </c>
      <c r="L35" s="132" t="s">
        <v>62</v>
      </c>
      <c r="M35" s="132" t="s">
        <v>63</v>
      </c>
      <c r="N35" s="140"/>
      <c r="O35" s="140"/>
      <c r="P35" s="140"/>
      <c r="Q35" s="129"/>
      <c r="R35" s="129"/>
      <c r="S35" s="129"/>
      <c r="T35" s="129"/>
      <c r="U35" s="129"/>
      <c r="V35" s="129"/>
      <c r="W35" s="129"/>
      <c r="X35" s="129"/>
      <c r="Y35" s="133" t="s">
        <v>64</v>
      </c>
    </row>
    <row r="36" spans="1:25" s="122" customFormat="1" ht="67.5">
      <c r="A36" s="129">
        <v>31</v>
      </c>
      <c r="B36" s="134" t="s">
        <v>54</v>
      </c>
      <c r="C36" s="132" t="s">
        <v>175</v>
      </c>
      <c r="D36" s="133" t="s">
        <v>176</v>
      </c>
      <c r="E36" s="132" t="s">
        <v>177</v>
      </c>
      <c r="F36" s="132" t="s">
        <v>178</v>
      </c>
      <c r="G36" s="132" t="s">
        <v>59</v>
      </c>
      <c r="H36" s="132" t="s">
        <v>60</v>
      </c>
      <c r="I36" s="129" t="s">
        <v>61</v>
      </c>
      <c r="J36" s="139">
        <v>83.82</v>
      </c>
      <c r="K36" s="139">
        <v>83.82</v>
      </c>
      <c r="L36" s="132" t="s">
        <v>62</v>
      </c>
      <c r="M36" s="132" t="s">
        <v>63</v>
      </c>
      <c r="N36" s="139"/>
      <c r="O36" s="139"/>
      <c r="P36" s="139"/>
      <c r="Q36" s="129"/>
      <c r="R36" s="129"/>
      <c r="S36" s="129"/>
      <c r="T36" s="129"/>
      <c r="U36" s="129"/>
      <c r="V36" s="129"/>
      <c r="W36" s="129"/>
      <c r="X36" s="129"/>
      <c r="Y36" s="133" t="s">
        <v>64</v>
      </c>
    </row>
    <row r="37" spans="1:25" s="122" customFormat="1" ht="54">
      <c r="A37" s="129">
        <v>32</v>
      </c>
      <c r="B37" s="132" t="s">
        <v>54</v>
      </c>
      <c r="C37" s="132" t="s">
        <v>179</v>
      </c>
      <c r="D37" s="133" t="s">
        <v>180</v>
      </c>
      <c r="E37" s="132" t="s">
        <v>181</v>
      </c>
      <c r="F37" s="134" t="s">
        <v>182</v>
      </c>
      <c r="G37" s="132" t="s">
        <v>59</v>
      </c>
      <c r="H37" s="132" t="s">
        <v>60</v>
      </c>
      <c r="I37" s="129" t="s">
        <v>61</v>
      </c>
      <c r="J37" s="140">
        <v>8.95</v>
      </c>
      <c r="K37" s="140">
        <v>8.95</v>
      </c>
      <c r="L37" s="132" t="s">
        <v>62</v>
      </c>
      <c r="M37" s="132" t="s">
        <v>63</v>
      </c>
      <c r="N37" s="140"/>
      <c r="O37" s="140"/>
      <c r="P37" s="140"/>
      <c r="Q37" s="129"/>
      <c r="R37" s="129"/>
      <c r="S37" s="129"/>
      <c r="T37" s="129"/>
      <c r="U37" s="129"/>
      <c r="V37" s="129"/>
      <c r="W37" s="129"/>
      <c r="X37" s="129"/>
      <c r="Y37" s="133" t="s">
        <v>64</v>
      </c>
    </row>
    <row r="38" spans="1:25" s="122" customFormat="1" ht="54">
      <c r="A38" s="129">
        <v>33</v>
      </c>
      <c r="B38" s="132" t="s">
        <v>54</v>
      </c>
      <c r="C38" s="132" t="s">
        <v>183</v>
      </c>
      <c r="D38" s="133" t="s">
        <v>184</v>
      </c>
      <c r="E38" s="132" t="s">
        <v>185</v>
      </c>
      <c r="F38" s="134" t="s">
        <v>186</v>
      </c>
      <c r="G38" s="132" t="s">
        <v>59</v>
      </c>
      <c r="H38" s="132" t="s">
        <v>60</v>
      </c>
      <c r="I38" s="129" t="s">
        <v>61</v>
      </c>
      <c r="J38" s="139">
        <v>6.76</v>
      </c>
      <c r="K38" s="139">
        <v>6.76</v>
      </c>
      <c r="L38" s="132" t="s">
        <v>62</v>
      </c>
      <c r="M38" s="132" t="s">
        <v>63</v>
      </c>
      <c r="N38" s="139"/>
      <c r="O38" s="139"/>
      <c r="P38" s="139"/>
      <c r="Q38" s="129"/>
      <c r="R38" s="129"/>
      <c r="S38" s="129"/>
      <c r="T38" s="129"/>
      <c r="U38" s="129"/>
      <c r="V38" s="129"/>
      <c r="W38" s="129"/>
      <c r="X38" s="129"/>
      <c r="Y38" s="133" t="s">
        <v>64</v>
      </c>
    </row>
    <row r="39" spans="1:25" s="122" customFormat="1" ht="54">
      <c r="A39" s="129">
        <v>34</v>
      </c>
      <c r="B39" s="132" t="s">
        <v>54</v>
      </c>
      <c r="C39" s="132" t="s">
        <v>187</v>
      </c>
      <c r="D39" s="133" t="s">
        <v>188</v>
      </c>
      <c r="E39" s="132" t="s">
        <v>189</v>
      </c>
      <c r="F39" s="134" t="s">
        <v>190</v>
      </c>
      <c r="G39" s="132" t="s">
        <v>59</v>
      </c>
      <c r="H39" s="132" t="s">
        <v>60</v>
      </c>
      <c r="I39" s="129" t="s">
        <v>61</v>
      </c>
      <c r="J39" s="139">
        <v>8.07</v>
      </c>
      <c r="K39" s="139">
        <v>8.07</v>
      </c>
      <c r="L39" s="132" t="s">
        <v>62</v>
      </c>
      <c r="M39" s="132" t="s">
        <v>63</v>
      </c>
      <c r="N39" s="139"/>
      <c r="O39" s="139"/>
      <c r="P39" s="139"/>
      <c r="Q39" s="129"/>
      <c r="R39" s="129"/>
      <c r="S39" s="129"/>
      <c r="T39" s="129"/>
      <c r="U39" s="129"/>
      <c r="V39" s="129"/>
      <c r="W39" s="129"/>
      <c r="X39" s="129"/>
      <c r="Y39" s="133" t="s">
        <v>64</v>
      </c>
    </row>
    <row r="40" spans="1:25" s="122" customFormat="1" ht="54">
      <c r="A40" s="129">
        <v>35</v>
      </c>
      <c r="B40" s="132" t="s">
        <v>54</v>
      </c>
      <c r="C40" s="132" t="s">
        <v>191</v>
      </c>
      <c r="D40" s="133" t="s">
        <v>192</v>
      </c>
      <c r="E40" s="132" t="s">
        <v>193</v>
      </c>
      <c r="F40" s="132" t="s">
        <v>194</v>
      </c>
      <c r="G40" s="132" t="s">
        <v>59</v>
      </c>
      <c r="H40" s="132" t="s">
        <v>60</v>
      </c>
      <c r="I40" s="129" t="s">
        <v>61</v>
      </c>
      <c r="J40" s="139">
        <v>52.51</v>
      </c>
      <c r="K40" s="139">
        <v>52.51</v>
      </c>
      <c r="L40" s="132" t="s">
        <v>62</v>
      </c>
      <c r="M40" s="132" t="s">
        <v>63</v>
      </c>
      <c r="N40" s="139"/>
      <c r="O40" s="139"/>
      <c r="P40" s="139"/>
      <c r="Q40" s="129"/>
      <c r="R40" s="129"/>
      <c r="S40" s="129"/>
      <c r="T40" s="129"/>
      <c r="U40" s="129"/>
      <c r="V40" s="129"/>
      <c r="W40" s="129"/>
      <c r="X40" s="129"/>
      <c r="Y40" s="133" t="s">
        <v>64</v>
      </c>
    </row>
    <row r="41" spans="1:25" s="122" customFormat="1" ht="67.5">
      <c r="A41" s="129">
        <v>36</v>
      </c>
      <c r="B41" s="132" t="s">
        <v>54</v>
      </c>
      <c r="C41" s="132" t="s">
        <v>195</v>
      </c>
      <c r="D41" s="133" t="s">
        <v>196</v>
      </c>
      <c r="E41" s="132" t="s">
        <v>197</v>
      </c>
      <c r="F41" s="132" t="s">
        <v>198</v>
      </c>
      <c r="G41" s="132" t="s">
        <v>59</v>
      </c>
      <c r="H41" s="132" t="s">
        <v>60</v>
      </c>
      <c r="I41" s="129" t="s">
        <v>61</v>
      </c>
      <c r="J41" s="139">
        <v>39.05</v>
      </c>
      <c r="K41" s="139">
        <v>39.05</v>
      </c>
      <c r="L41" s="132" t="s">
        <v>62</v>
      </c>
      <c r="M41" s="132" t="s">
        <v>63</v>
      </c>
      <c r="N41" s="139"/>
      <c r="O41" s="139"/>
      <c r="P41" s="139"/>
      <c r="Q41" s="129"/>
      <c r="R41" s="129"/>
      <c r="S41" s="129"/>
      <c r="T41" s="129"/>
      <c r="U41" s="129"/>
      <c r="V41" s="129"/>
      <c r="W41" s="129"/>
      <c r="X41" s="129"/>
      <c r="Y41" s="133" t="s">
        <v>64</v>
      </c>
    </row>
    <row r="42" spans="1:25" s="122" customFormat="1" ht="54">
      <c r="A42" s="129">
        <v>37</v>
      </c>
      <c r="B42" s="132" t="s">
        <v>54</v>
      </c>
      <c r="C42" s="132" t="s">
        <v>199</v>
      </c>
      <c r="D42" s="133" t="s">
        <v>200</v>
      </c>
      <c r="E42" s="132" t="s">
        <v>201</v>
      </c>
      <c r="F42" s="132" t="s">
        <v>202</v>
      </c>
      <c r="G42" s="132" t="s">
        <v>59</v>
      </c>
      <c r="H42" s="132" t="s">
        <v>60</v>
      </c>
      <c r="I42" s="129" t="s">
        <v>61</v>
      </c>
      <c r="J42" s="139">
        <v>48.27</v>
      </c>
      <c r="K42" s="139">
        <v>48.27</v>
      </c>
      <c r="L42" s="132" t="s">
        <v>62</v>
      </c>
      <c r="M42" s="132" t="s">
        <v>63</v>
      </c>
      <c r="N42" s="139"/>
      <c r="O42" s="139"/>
      <c r="P42" s="139"/>
      <c r="Q42" s="129"/>
      <c r="R42" s="129"/>
      <c r="S42" s="129"/>
      <c r="T42" s="129"/>
      <c r="U42" s="129"/>
      <c r="V42" s="129"/>
      <c r="W42" s="129"/>
      <c r="X42" s="129"/>
      <c r="Y42" s="133" t="s">
        <v>64</v>
      </c>
    </row>
    <row r="43" spans="1:25" s="122" customFormat="1" ht="54">
      <c r="A43" s="129">
        <v>38</v>
      </c>
      <c r="B43" s="132" t="s">
        <v>54</v>
      </c>
      <c r="C43" s="132" t="s">
        <v>203</v>
      </c>
      <c r="D43" s="133" t="s">
        <v>204</v>
      </c>
      <c r="E43" s="132" t="s">
        <v>205</v>
      </c>
      <c r="F43" s="132" t="s">
        <v>206</v>
      </c>
      <c r="G43" s="132" t="s">
        <v>59</v>
      </c>
      <c r="H43" s="132" t="s">
        <v>60</v>
      </c>
      <c r="I43" s="129" t="s">
        <v>61</v>
      </c>
      <c r="J43" s="139">
        <v>121.43</v>
      </c>
      <c r="K43" s="139">
        <v>121.43</v>
      </c>
      <c r="L43" s="132" t="s">
        <v>62</v>
      </c>
      <c r="M43" s="132" t="s">
        <v>63</v>
      </c>
      <c r="N43" s="139"/>
      <c r="O43" s="139"/>
      <c r="P43" s="139"/>
      <c r="Q43" s="129"/>
      <c r="R43" s="129"/>
      <c r="S43" s="129"/>
      <c r="T43" s="129"/>
      <c r="U43" s="129"/>
      <c r="V43" s="129"/>
      <c r="W43" s="129"/>
      <c r="X43" s="129"/>
      <c r="Y43" s="133" t="s">
        <v>64</v>
      </c>
    </row>
    <row r="44" spans="1:25" s="122" customFormat="1" ht="54">
      <c r="A44" s="129">
        <v>39</v>
      </c>
      <c r="B44" s="132" t="s">
        <v>54</v>
      </c>
      <c r="C44" s="132" t="s">
        <v>207</v>
      </c>
      <c r="D44" s="133" t="s">
        <v>208</v>
      </c>
      <c r="E44" s="132" t="s">
        <v>209</v>
      </c>
      <c r="F44" s="132" t="s">
        <v>210</v>
      </c>
      <c r="G44" s="132" t="s">
        <v>59</v>
      </c>
      <c r="H44" s="132" t="s">
        <v>60</v>
      </c>
      <c r="I44" s="129" t="s">
        <v>61</v>
      </c>
      <c r="J44" s="139">
        <v>23.88</v>
      </c>
      <c r="K44" s="139">
        <v>23.88</v>
      </c>
      <c r="L44" s="132" t="s">
        <v>62</v>
      </c>
      <c r="M44" s="132" t="s">
        <v>63</v>
      </c>
      <c r="N44" s="139"/>
      <c r="O44" s="139"/>
      <c r="P44" s="139"/>
      <c r="Q44" s="129"/>
      <c r="R44" s="129"/>
      <c r="S44" s="129"/>
      <c r="T44" s="129"/>
      <c r="U44" s="129"/>
      <c r="V44" s="129"/>
      <c r="W44" s="129"/>
      <c r="X44" s="129"/>
      <c r="Y44" s="133" t="s">
        <v>64</v>
      </c>
    </row>
    <row r="45" spans="1:25" s="122" customFormat="1" ht="67.5">
      <c r="A45" s="129">
        <v>40</v>
      </c>
      <c r="B45" s="132" t="s">
        <v>54</v>
      </c>
      <c r="C45" s="132" t="s">
        <v>211</v>
      </c>
      <c r="D45" s="133" t="s">
        <v>212</v>
      </c>
      <c r="E45" s="132" t="s">
        <v>213</v>
      </c>
      <c r="F45" s="132" t="s">
        <v>214</v>
      </c>
      <c r="G45" s="132" t="s">
        <v>59</v>
      </c>
      <c r="H45" s="132" t="s">
        <v>60</v>
      </c>
      <c r="I45" s="129" t="s">
        <v>61</v>
      </c>
      <c r="J45" s="139">
        <v>51.26</v>
      </c>
      <c r="K45" s="139">
        <v>51.26</v>
      </c>
      <c r="L45" s="132" t="s">
        <v>62</v>
      </c>
      <c r="M45" s="132" t="s">
        <v>63</v>
      </c>
      <c r="N45" s="139"/>
      <c r="O45" s="139"/>
      <c r="P45" s="139"/>
      <c r="Q45" s="129"/>
      <c r="R45" s="129"/>
      <c r="S45" s="129"/>
      <c r="T45" s="129"/>
      <c r="U45" s="129"/>
      <c r="V45" s="129"/>
      <c r="W45" s="129"/>
      <c r="X45" s="129"/>
      <c r="Y45" s="133" t="s">
        <v>64</v>
      </c>
    </row>
    <row r="46" spans="1:25" s="122" customFormat="1" ht="67.5">
      <c r="A46" s="129">
        <v>41</v>
      </c>
      <c r="B46" s="132" t="s">
        <v>54</v>
      </c>
      <c r="C46" s="132" t="s">
        <v>215</v>
      </c>
      <c r="D46" s="133" t="s">
        <v>216</v>
      </c>
      <c r="E46" s="132" t="s">
        <v>217</v>
      </c>
      <c r="F46" s="132" t="s">
        <v>218</v>
      </c>
      <c r="G46" s="132" t="s">
        <v>59</v>
      </c>
      <c r="H46" s="132" t="s">
        <v>60</v>
      </c>
      <c r="I46" s="129" t="s">
        <v>61</v>
      </c>
      <c r="J46" s="139">
        <v>41.87</v>
      </c>
      <c r="K46" s="139">
        <v>41.87</v>
      </c>
      <c r="L46" s="132" t="s">
        <v>62</v>
      </c>
      <c r="M46" s="132" t="s">
        <v>63</v>
      </c>
      <c r="N46" s="139"/>
      <c r="O46" s="139"/>
      <c r="P46" s="139"/>
      <c r="Q46" s="129"/>
      <c r="R46" s="129"/>
      <c r="S46" s="129"/>
      <c r="T46" s="129"/>
      <c r="U46" s="129"/>
      <c r="V46" s="129"/>
      <c r="W46" s="129"/>
      <c r="X46" s="129"/>
      <c r="Y46" s="133" t="s">
        <v>64</v>
      </c>
    </row>
    <row r="47" spans="1:25" s="122" customFormat="1" ht="67.5">
      <c r="A47" s="129">
        <v>42</v>
      </c>
      <c r="B47" s="132" t="s">
        <v>54</v>
      </c>
      <c r="C47" s="132" t="s">
        <v>219</v>
      </c>
      <c r="D47" s="133" t="s">
        <v>220</v>
      </c>
      <c r="E47" s="132" t="s">
        <v>221</v>
      </c>
      <c r="F47" s="132" t="s">
        <v>222</v>
      </c>
      <c r="G47" s="132" t="s">
        <v>59</v>
      </c>
      <c r="H47" s="132" t="s">
        <v>60</v>
      </c>
      <c r="I47" s="129" t="s">
        <v>61</v>
      </c>
      <c r="J47" s="139">
        <v>102.51</v>
      </c>
      <c r="K47" s="139">
        <v>102.51</v>
      </c>
      <c r="L47" s="132" t="s">
        <v>62</v>
      </c>
      <c r="M47" s="132" t="s">
        <v>63</v>
      </c>
      <c r="N47" s="139"/>
      <c r="O47" s="139"/>
      <c r="P47" s="139"/>
      <c r="Q47" s="129"/>
      <c r="R47" s="129"/>
      <c r="S47" s="129"/>
      <c r="T47" s="129"/>
      <c r="U47" s="129"/>
      <c r="V47" s="129"/>
      <c r="W47" s="129"/>
      <c r="X47" s="129"/>
      <c r="Y47" s="133" t="s">
        <v>64</v>
      </c>
    </row>
    <row r="48" spans="1:25" s="122" customFormat="1" ht="67.5">
      <c r="A48" s="129">
        <v>43</v>
      </c>
      <c r="B48" s="132" t="s">
        <v>54</v>
      </c>
      <c r="C48" s="132" t="s">
        <v>223</v>
      </c>
      <c r="D48" s="133" t="s">
        <v>224</v>
      </c>
      <c r="E48" s="132" t="s">
        <v>225</v>
      </c>
      <c r="F48" s="132" t="s">
        <v>226</v>
      </c>
      <c r="G48" s="132" t="s">
        <v>59</v>
      </c>
      <c r="H48" s="132" t="s">
        <v>60</v>
      </c>
      <c r="I48" s="129" t="s">
        <v>61</v>
      </c>
      <c r="J48" s="139">
        <v>39.4</v>
      </c>
      <c r="K48" s="139">
        <v>39.4</v>
      </c>
      <c r="L48" s="132" t="s">
        <v>62</v>
      </c>
      <c r="M48" s="132" t="s">
        <v>63</v>
      </c>
      <c r="N48" s="139"/>
      <c r="O48" s="139"/>
      <c r="P48" s="139"/>
      <c r="Q48" s="129"/>
      <c r="R48" s="129"/>
      <c r="S48" s="129"/>
      <c r="T48" s="129"/>
      <c r="U48" s="129"/>
      <c r="V48" s="129"/>
      <c r="W48" s="129"/>
      <c r="X48" s="129"/>
      <c r="Y48" s="133" t="s">
        <v>64</v>
      </c>
    </row>
    <row r="49" spans="1:25" s="122" customFormat="1" ht="67.5">
      <c r="A49" s="129">
        <v>44</v>
      </c>
      <c r="B49" s="132" t="s">
        <v>54</v>
      </c>
      <c r="C49" s="132" t="s">
        <v>227</v>
      </c>
      <c r="D49" s="133" t="s">
        <v>228</v>
      </c>
      <c r="E49" s="132" t="s">
        <v>229</v>
      </c>
      <c r="F49" s="132" t="s">
        <v>230</v>
      </c>
      <c r="G49" s="132" t="s">
        <v>59</v>
      </c>
      <c r="H49" s="132" t="s">
        <v>60</v>
      </c>
      <c r="I49" s="129" t="s">
        <v>61</v>
      </c>
      <c r="J49" s="139">
        <v>72.39</v>
      </c>
      <c r="K49" s="139">
        <v>72.39</v>
      </c>
      <c r="L49" s="132" t="s">
        <v>62</v>
      </c>
      <c r="M49" s="132" t="s">
        <v>63</v>
      </c>
      <c r="N49" s="139"/>
      <c r="O49" s="139"/>
      <c r="P49" s="139"/>
      <c r="Q49" s="129"/>
      <c r="R49" s="129"/>
      <c r="S49" s="129"/>
      <c r="T49" s="129"/>
      <c r="U49" s="129"/>
      <c r="V49" s="129"/>
      <c r="W49" s="129"/>
      <c r="X49" s="129"/>
      <c r="Y49" s="133" t="s">
        <v>64</v>
      </c>
    </row>
    <row r="50" spans="1:25" s="122" customFormat="1" ht="67.5">
      <c r="A50" s="129">
        <v>45</v>
      </c>
      <c r="B50" s="132" t="s">
        <v>54</v>
      </c>
      <c r="C50" s="132" t="s">
        <v>231</v>
      </c>
      <c r="D50" s="133" t="s">
        <v>232</v>
      </c>
      <c r="E50" s="132" t="s">
        <v>233</v>
      </c>
      <c r="F50" s="132" t="s">
        <v>234</v>
      </c>
      <c r="G50" s="132" t="s">
        <v>59</v>
      </c>
      <c r="H50" s="132" t="s">
        <v>60</v>
      </c>
      <c r="I50" s="129" t="s">
        <v>61</v>
      </c>
      <c r="J50" s="139">
        <v>42.35</v>
      </c>
      <c r="K50" s="139">
        <v>42.35</v>
      </c>
      <c r="L50" s="132" t="s">
        <v>62</v>
      </c>
      <c r="M50" s="132" t="s">
        <v>63</v>
      </c>
      <c r="N50" s="139"/>
      <c r="O50" s="139"/>
      <c r="P50" s="139"/>
      <c r="Q50" s="129"/>
      <c r="R50" s="129"/>
      <c r="S50" s="129"/>
      <c r="T50" s="129"/>
      <c r="U50" s="129"/>
      <c r="V50" s="129"/>
      <c r="W50" s="129"/>
      <c r="X50" s="129"/>
      <c r="Y50" s="133" t="s">
        <v>64</v>
      </c>
    </row>
    <row r="51" spans="1:25" s="122" customFormat="1" ht="67.5">
      <c r="A51" s="129">
        <v>46</v>
      </c>
      <c r="B51" s="132" t="s">
        <v>54</v>
      </c>
      <c r="C51" s="132" t="s">
        <v>235</v>
      </c>
      <c r="D51" s="133" t="s">
        <v>236</v>
      </c>
      <c r="E51" s="132" t="s">
        <v>237</v>
      </c>
      <c r="F51" s="132" t="s">
        <v>238</v>
      </c>
      <c r="G51" s="132" t="s">
        <v>59</v>
      </c>
      <c r="H51" s="132" t="s">
        <v>60</v>
      </c>
      <c r="I51" s="129" t="s">
        <v>61</v>
      </c>
      <c r="J51" s="139">
        <v>35.2</v>
      </c>
      <c r="K51" s="139">
        <v>35.2</v>
      </c>
      <c r="L51" s="132" t="s">
        <v>62</v>
      </c>
      <c r="M51" s="132" t="s">
        <v>63</v>
      </c>
      <c r="N51" s="139"/>
      <c r="O51" s="139"/>
      <c r="P51" s="139"/>
      <c r="Q51" s="129"/>
      <c r="R51" s="129"/>
      <c r="S51" s="129"/>
      <c r="T51" s="129"/>
      <c r="U51" s="129"/>
      <c r="V51" s="129"/>
      <c r="W51" s="129"/>
      <c r="X51" s="129"/>
      <c r="Y51" s="133" t="s">
        <v>64</v>
      </c>
    </row>
    <row r="52" spans="1:25" s="122" customFormat="1" ht="54">
      <c r="A52" s="129">
        <v>47</v>
      </c>
      <c r="B52" s="132" t="s">
        <v>54</v>
      </c>
      <c r="C52" s="132" t="s">
        <v>239</v>
      </c>
      <c r="D52" s="133" t="s">
        <v>240</v>
      </c>
      <c r="E52" s="132" t="s">
        <v>241</v>
      </c>
      <c r="F52" s="132" t="s">
        <v>242</v>
      </c>
      <c r="G52" s="132" t="s">
        <v>59</v>
      </c>
      <c r="H52" s="132" t="s">
        <v>60</v>
      </c>
      <c r="I52" s="129" t="s">
        <v>61</v>
      </c>
      <c r="J52" s="139">
        <v>21</v>
      </c>
      <c r="K52" s="139">
        <v>21</v>
      </c>
      <c r="L52" s="132" t="s">
        <v>62</v>
      </c>
      <c r="M52" s="132" t="s">
        <v>63</v>
      </c>
      <c r="N52" s="139"/>
      <c r="O52" s="139"/>
      <c r="P52" s="139"/>
      <c r="Q52" s="129"/>
      <c r="R52" s="129"/>
      <c r="S52" s="129"/>
      <c r="T52" s="129"/>
      <c r="U52" s="129"/>
      <c r="V52" s="129"/>
      <c r="W52" s="129"/>
      <c r="X52" s="129"/>
      <c r="Y52" s="133" t="s">
        <v>64</v>
      </c>
    </row>
    <row r="53" spans="1:25" s="122" customFormat="1" ht="54">
      <c r="A53" s="129">
        <v>48</v>
      </c>
      <c r="B53" s="132" t="s">
        <v>54</v>
      </c>
      <c r="C53" s="132" t="s">
        <v>243</v>
      </c>
      <c r="D53" s="133" t="s">
        <v>244</v>
      </c>
      <c r="E53" s="132" t="s">
        <v>245</v>
      </c>
      <c r="F53" s="132" t="s">
        <v>246</v>
      </c>
      <c r="G53" s="132" t="s">
        <v>59</v>
      </c>
      <c r="H53" s="132" t="s">
        <v>60</v>
      </c>
      <c r="I53" s="129" t="s">
        <v>61</v>
      </c>
      <c r="J53" s="139">
        <v>22.49</v>
      </c>
      <c r="K53" s="139">
        <v>22.49</v>
      </c>
      <c r="L53" s="132" t="s">
        <v>62</v>
      </c>
      <c r="M53" s="132" t="s">
        <v>63</v>
      </c>
      <c r="N53" s="139"/>
      <c r="O53" s="139"/>
      <c r="P53" s="139"/>
      <c r="Q53" s="129"/>
      <c r="R53" s="129"/>
      <c r="S53" s="129"/>
      <c r="T53" s="129"/>
      <c r="U53" s="129"/>
      <c r="V53" s="129"/>
      <c r="W53" s="129"/>
      <c r="X53" s="129"/>
      <c r="Y53" s="133" t="s">
        <v>64</v>
      </c>
    </row>
    <row r="54" spans="1:25" s="122" customFormat="1" ht="54">
      <c r="A54" s="129">
        <v>49</v>
      </c>
      <c r="B54" s="132" t="s">
        <v>54</v>
      </c>
      <c r="C54" s="132" t="s">
        <v>247</v>
      </c>
      <c r="D54" s="133" t="s">
        <v>248</v>
      </c>
      <c r="E54" s="132" t="s">
        <v>249</v>
      </c>
      <c r="F54" s="132" t="s">
        <v>250</v>
      </c>
      <c r="G54" s="132" t="s">
        <v>59</v>
      </c>
      <c r="H54" s="132" t="s">
        <v>60</v>
      </c>
      <c r="I54" s="129" t="s">
        <v>61</v>
      </c>
      <c r="J54" s="139">
        <v>21.37</v>
      </c>
      <c r="K54" s="139">
        <v>21.37</v>
      </c>
      <c r="L54" s="132" t="s">
        <v>62</v>
      </c>
      <c r="M54" s="132" t="s">
        <v>63</v>
      </c>
      <c r="N54" s="139"/>
      <c r="O54" s="139"/>
      <c r="P54" s="139"/>
      <c r="Q54" s="129"/>
      <c r="R54" s="129"/>
      <c r="S54" s="129"/>
      <c r="T54" s="129"/>
      <c r="U54" s="129"/>
      <c r="V54" s="129"/>
      <c r="W54" s="129"/>
      <c r="X54" s="129"/>
      <c r="Y54" s="133" t="s">
        <v>64</v>
      </c>
    </row>
    <row r="55" spans="1:25" s="122" customFormat="1" ht="54">
      <c r="A55" s="129">
        <v>50</v>
      </c>
      <c r="B55" s="132" t="s">
        <v>54</v>
      </c>
      <c r="C55" s="132" t="s">
        <v>251</v>
      </c>
      <c r="D55" s="133" t="s">
        <v>252</v>
      </c>
      <c r="E55" s="132" t="s">
        <v>253</v>
      </c>
      <c r="F55" s="132" t="s">
        <v>254</v>
      </c>
      <c r="G55" s="132" t="s">
        <v>59</v>
      </c>
      <c r="H55" s="132" t="s">
        <v>60</v>
      </c>
      <c r="I55" s="129" t="s">
        <v>61</v>
      </c>
      <c r="J55" s="139">
        <v>6.91</v>
      </c>
      <c r="K55" s="139">
        <v>6.91</v>
      </c>
      <c r="L55" s="132" t="s">
        <v>62</v>
      </c>
      <c r="M55" s="132" t="s">
        <v>63</v>
      </c>
      <c r="N55" s="139"/>
      <c r="O55" s="139"/>
      <c r="P55" s="139"/>
      <c r="Q55" s="129"/>
      <c r="R55" s="129"/>
      <c r="S55" s="129"/>
      <c r="T55" s="129"/>
      <c r="U55" s="129"/>
      <c r="V55" s="129"/>
      <c r="W55" s="129"/>
      <c r="X55" s="129"/>
      <c r="Y55" s="133" t="s">
        <v>64</v>
      </c>
    </row>
    <row r="56" spans="1:25" s="122" customFormat="1" ht="54">
      <c r="A56" s="129">
        <v>51</v>
      </c>
      <c r="B56" s="132" t="s">
        <v>54</v>
      </c>
      <c r="C56" s="132" t="s">
        <v>255</v>
      </c>
      <c r="D56" s="133" t="s">
        <v>256</v>
      </c>
      <c r="E56" s="132" t="s">
        <v>257</v>
      </c>
      <c r="F56" s="132" t="s">
        <v>258</v>
      </c>
      <c r="G56" s="132" t="s">
        <v>59</v>
      </c>
      <c r="H56" s="132" t="s">
        <v>60</v>
      </c>
      <c r="I56" s="129" t="s">
        <v>61</v>
      </c>
      <c r="J56" s="139">
        <v>4.97</v>
      </c>
      <c r="K56" s="139">
        <v>4.97</v>
      </c>
      <c r="L56" s="132" t="s">
        <v>62</v>
      </c>
      <c r="M56" s="132" t="s">
        <v>63</v>
      </c>
      <c r="N56" s="139"/>
      <c r="O56" s="139"/>
      <c r="P56" s="139"/>
      <c r="Q56" s="129"/>
      <c r="R56" s="129"/>
      <c r="S56" s="129"/>
      <c r="T56" s="129"/>
      <c r="U56" s="129"/>
      <c r="V56" s="129"/>
      <c r="W56" s="129"/>
      <c r="X56" s="129"/>
      <c r="Y56" s="133" t="s">
        <v>64</v>
      </c>
    </row>
    <row r="57" spans="1:25" s="122" customFormat="1" ht="54">
      <c r="A57" s="129">
        <v>52</v>
      </c>
      <c r="B57" s="132" t="s">
        <v>54</v>
      </c>
      <c r="C57" s="132" t="s">
        <v>259</v>
      </c>
      <c r="D57" s="133" t="s">
        <v>260</v>
      </c>
      <c r="E57" s="132" t="s">
        <v>261</v>
      </c>
      <c r="F57" s="132" t="s">
        <v>262</v>
      </c>
      <c r="G57" s="132" t="s">
        <v>59</v>
      </c>
      <c r="H57" s="132" t="s">
        <v>60</v>
      </c>
      <c r="I57" s="129" t="s">
        <v>61</v>
      </c>
      <c r="J57" s="139">
        <v>2.89</v>
      </c>
      <c r="K57" s="139">
        <v>2.89</v>
      </c>
      <c r="L57" s="132" t="s">
        <v>62</v>
      </c>
      <c r="M57" s="132" t="s">
        <v>63</v>
      </c>
      <c r="N57" s="139"/>
      <c r="O57" s="139"/>
      <c r="P57" s="139"/>
      <c r="Q57" s="129"/>
      <c r="R57" s="129"/>
      <c r="S57" s="129"/>
      <c r="T57" s="129"/>
      <c r="U57" s="129"/>
      <c r="V57" s="129"/>
      <c r="W57" s="129"/>
      <c r="X57" s="129"/>
      <c r="Y57" s="133" t="s">
        <v>64</v>
      </c>
    </row>
    <row r="58" spans="1:25" s="122" customFormat="1" ht="54">
      <c r="A58" s="129">
        <v>53</v>
      </c>
      <c r="B58" s="132" t="s">
        <v>54</v>
      </c>
      <c r="C58" s="132" t="s">
        <v>263</v>
      </c>
      <c r="D58" s="133" t="s">
        <v>264</v>
      </c>
      <c r="E58" s="132" t="s">
        <v>265</v>
      </c>
      <c r="F58" s="132" t="s">
        <v>266</v>
      </c>
      <c r="G58" s="132" t="s">
        <v>59</v>
      </c>
      <c r="H58" s="132" t="s">
        <v>60</v>
      </c>
      <c r="I58" s="129" t="s">
        <v>61</v>
      </c>
      <c r="J58" s="139">
        <v>20.68</v>
      </c>
      <c r="K58" s="139">
        <v>20.68</v>
      </c>
      <c r="L58" s="132" t="s">
        <v>62</v>
      </c>
      <c r="M58" s="132" t="s">
        <v>63</v>
      </c>
      <c r="N58" s="139"/>
      <c r="O58" s="139"/>
      <c r="P58" s="139"/>
      <c r="Q58" s="129"/>
      <c r="R58" s="129"/>
      <c r="S58" s="129"/>
      <c r="T58" s="129"/>
      <c r="U58" s="129"/>
      <c r="V58" s="129"/>
      <c r="W58" s="129"/>
      <c r="X58" s="129"/>
      <c r="Y58" s="133" t="s">
        <v>64</v>
      </c>
    </row>
    <row r="59" spans="1:25" s="122" customFormat="1" ht="67.5">
      <c r="A59" s="129">
        <v>54</v>
      </c>
      <c r="B59" s="132" t="s">
        <v>54</v>
      </c>
      <c r="C59" s="132" t="s">
        <v>267</v>
      </c>
      <c r="D59" s="133" t="s">
        <v>268</v>
      </c>
      <c r="E59" s="132" t="s">
        <v>269</v>
      </c>
      <c r="F59" s="132" t="s">
        <v>270</v>
      </c>
      <c r="G59" s="132" t="s">
        <v>59</v>
      </c>
      <c r="H59" s="132" t="s">
        <v>60</v>
      </c>
      <c r="I59" s="129" t="s">
        <v>61</v>
      </c>
      <c r="J59" s="139">
        <v>100.39</v>
      </c>
      <c r="K59" s="139">
        <v>100.39</v>
      </c>
      <c r="L59" s="132" t="s">
        <v>62</v>
      </c>
      <c r="M59" s="132" t="s">
        <v>63</v>
      </c>
      <c r="N59" s="139"/>
      <c r="O59" s="139"/>
      <c r="P59" s="139"/>
      <c r="Q59" s="129"/>
      <c r="R59" s="129"/>
      <c r="S59" s="129"/>
      <c r="T59" s="129"/>
      <c r="U59" s="129"/>
      <c r="V59" s="129"/>
      <c r="W59" s="129"/>
      <c r="X59" s="129"/>
      <c r="Y59" s="133" t="s">
        <v>64</v>
      </c>
    </row>
    <row r="60" spans="1:25" s="122" customFormat="1" ht="54">
      <c r="A60" s="129">
        <v>55</v>
      </c>
      <c r="B60" s="132" t="s">
        <v>54</v>
      </c>
      <c r="C60" s="132" t="s">
        <v>271</v>
      </c>
      <c r="D60" s="133" t="s">
        <v>272</v>
      </c>
      <c r="E60" s="132" t="s">
        <v>273</v>
      </c>
      <c r="F60" s="132" t="s">
        <v>274</v>
      </c>
      <c r="G60" s="132" t="s">
        <v>59</v>
      </c>
      <c r="H60" s="132" t="s">
        <v>60</v>
      </c>
      <c r="I60" s="129" t="s">
        <v>61</v>
      </c>
      <c r="J60" s="139">
        <v>101.25</v>
      </c>
      <c r="K60" s="139">
        <v>101.25</v>
      </c>
      <c r="L60" s="132" t="s">
        <v>62</v>
      </c>
      <c r="M60" s="132" t="s">
        <v>63</v>
      </c>
      <c r="N60" s="139"/>
      <c r="O60" s="139"/>
      <c r="P60" s="139"/>
      <c r="Q60" s="129"/>
      <c r="R60" s="129"/>
      <c r="S60" s="129"/>
      <c r="T60" s="129"/>
      <c r="U60" s="129"/>
      <c r="V60" s="129"/>
      <c r="W60" s="129"/>
      <c r="X60" s="129"/>
      <c r="Y60" s="133" t="s">
        <v>64</v>
      </c>
    </row>
    <row r="61" spans="1:25" s="122" customFormat="1" ht="54">
      <c r="A61" s="129">
        <v>56</v>
      </c>
      <c r="B61" s="132" t="s">
        <v>54</v>
      </c>
      <c r="C61" s="132" t="s">
        <v>275</v>
      </c>
      <c r="D61" s="133" t="s">
        <v>276</v>
      </c>
      <c r="E61" s="132" t="s">
        <v>277</v>
      </c>
      <c r="F61" s="132" t="s">
        <v>278</v>
      </c>
      <c r="G61" s="132" t="s">
        <v>59</v>
      </c>
      <c r="H61" s="132" t="s">
        <v>60</v>
      </c>
      <c r="I61" s="129" t="s">
        <v>61</v>
      </c>
      <c r="J61" s="139">
        <v>261.18</v>
      </c>
      <c r="K61" s="139">
        <v>261.18</v>
      </c>
      <c r="L61" s="132" t="s">
        <v>62</v>
      </c>
      <c r="M61" s="132" t="s">
        <v>63</v>
      </c>
      <c r="N61" s="139"/>
      <c r="O61" s="139"/>
      <c r="P61" s="139"/>
      <c r="Q61" s="129"/>
      <c r="R61" s="129"/>
      <c r="S61" s="129"/>
      <c r="T61" s="129"/>
      <c r="U61" s="129"/>
      <c r="V61" s="129"/>
      <c r="W61" s="129"/>
      <c r="X61" s="129"/>
      <c r="Y61" s="133" t="s">
        <v>64</v>
      </c>
    </row>
    <row r="62" spans="1:25" s="122" customFormat="1" ht="54">
      <c r="A62" s="129">
        <v>57</v>
      </c>
      <c r="B62" s="132" t="s">
        <v>54</v>
      </c>
      <c r="C62" s="132" t="s">
        <v>279</v>
      </c>
      <c r="D62" s="133" t="s">
        <v>280</v>
      </c>
      <c r="E62" s="132" t="s">
        <v>281</v>
      </c>
      <c r="F62" s="132" t="s">
        <v>282</v>
      </c>
      <c r="G62" s="132" t="s">
        <v>59</v>
      </c>
      <c r="H62" s="132" t="s">
        <v>60</v>
      </c>
      <c r="I62" s="129" t="s">
        <v>61</v>
      </c>
      <c r="J62" s="139">
        <v>33.98</v>
      </c>
      <c r="K62" s="139">
        <v>33.98</v>
      </c>
      <c r="L62" s="132" t="s">
        <v>62</v>
      </c>
      <c r="M62" s="132" t="s">
        <v>63</v>
      </c>
      <c r="N62" s="139"/>
      <c r="O62" s="139"/>
      <c r="P62" s="139"/>
      <c r="Q62" s="129"/>
      <c r="R62" s="129"/>
      <c r="S62" s="129"/>
      <c r="T62" s="129"/>
      <c r="U62" s="129"/>
      <c r="V62" s="129"/>
      <c r="W62" s="129"/>
      <c r="X62" s="129"/>
      <c r="Y62" s="133" t="s">
        <v>64</v>
      </c>
    </row>
    <row r="63" spans="1:25" s="122" customFormat="1" ht="54">
      <c r="A63" s="129">
        <v>58</v>
      </c>
      <c r="B63" s="132" t="s">
        <v>54</v>
      </c>
      <c r="C63" s="132" t="s">
        <v>283</v>
      </c>
      <c r="D63" s="133" t="s">
        <v>284</v>
      </c>
      <c r="E63" s="132" t="s">
        <v>285</v>
      </c>
      <c r="F63" s="132" t="s">
        <v>286</v>
      </c>
      <c r="G63" s="132" t="s">
        <v>59</v>
      </c>
      <c r="H63" s="132" t="s">
        <v>60</v>
      </c>
      <c r="I63" s="129" t="s">
        <v>61</v>
      </c>
      <c r="J63" s="139">
        <v>63.48</v>
      </c>
      <c r="K63" s="139">
        <v>63.48</v>
      </c>
      <c r="L63" s="132" t="s">
        <v>62</v>
      </c>
      <c r="M63" s="132" t="s">
        <v>63</v>
      </c>
      <c r="N63" s="139"/>
      <c r="O63" s="139"/>
      <c r="P63" s="139"/>
      <c r="Q63" s="129"/>
      <c r="R63" s="129"/>
      <c r="S63" s="129"/>
      <c r="T63" s="129"/>
      <c r="U63" s="129"/>
      <c r="V63" s="129"/>
      <c r="W63" s="129"/>
      <c r="X63" s="129"/>
      <c r="Y63" s="133" t="s">
        <v>64</v>
      </c>
    </row>
    <row r="64" spans="1:25" s="122" customFormat="1" ht="54">
      <c r="A64" s="129">
        <v>59</v>
      </c>
      <c r="B64" s="132" t="s">
        <v>54</v>
      </c>
      <c r="C64" s="132" t="s">
        <v>287</v>
      </c>
      <c r="D64" s="133" t="s">
        <v>288</v>
      </c>
      <c r="E64" s="132" t="s">
        <v>289</v>
      </c>
      <c r="F64" s="132" t="s">
        <v>290</v>
      </c>
      <c r="G64" s="132" t="s">
        <v>59</v>
      </c>
      <c r="H64" s="132" t="s">
        <v>60</v>
      </c>
      <c r="I64" s="129" t="s">
        <v>61</v>
      </c>
      <c r="J64" s="139">
        <v>107.28</v>
      </c>
      <c r="K64" s="139">
        <v>107.28</v>
      </c>
      <c r="L64" s="132" t="s">
        <v>62</v>
      </c>
      <c r="M64" s="132" t="s">
        <v>63</v>
      </c>
      <c r="N64" s="139"/>
      <c r="O64" s="139"/>
      <c r="P64" s="139"/>
      <c r="Q64" s="129"/>
      <c r="R64" s="129"/>
      <c r="S64" s="129"/>
      <c r="T64" s="129"/>
      <c r="U64" s="129"/>
      <c r="V64" s="129"/>
      <c r="W64" s="129"/>
      <c r="X64" s="129"/>
      <c r="Y64" s="133" t="s">
        <v>64</v>
      </c>
    </row>
    <row r="65" spans="1:25" s="122" customFormat="1" ht="54">
      <c r="A65" s="129">
        <v>60</v>
      </c>
      <c r="B65" s="132" t="s">
        <v>54</v>
      </c>
      <c r="C65" s="132" t="s">
        <v>291</v>
      </c>
      <c r="D65" s="133" t="s">
        <v>292</v>
      </c>
      <c r="E65" s="132" t="s">
        <v>293</v>
      </c>
      <c r="F65" s="132" t="s">
        <v>294</v>
      </c>
      <c r="G65" s="132" t="s">
        <v>59</v>
      </c>
      <c r="H65" s="132" t="s">
        <v>60</v>
      </c>
      <c r="I65" s="129" t="s">
        <v>61</v>
      </c>
      <c r="J65" s="139">
        <v>117.94</v>
      </c>
      <c r="K65" s="139">
        <v>117.94</v>
      </c>
      <c r="L65" s="132" t="s">
        <v>62</v>
      </c>
      <c r="M65" s="132" t="s">
        <v>63</v>
      </c>
      <c r="N65" s="139"/>
      <c r="O65" s="139"/>
      <c r="P65" s="139"/>
      <c r="Q65" s="129"/>
      <c r="R65" s="129"/>
      <c r="S65" s="129"/>
      <c r="T65" s="129"/>
      <c r="U65" s="129"/>
      <c r="V65" s="129"/>
      <c r="W65" s="129"/>
      <c r="X65" s="129"/>
      <c r="Y65" s="133" t="s">
        <v>64</v>
      </c>
    </row>
    <row r="66" spans="1:25" s="122" customFormat="1" ht="54">
      <c r="A66" s="129">
        <v>61</v>
      </c>
      <c r="B66" s="132" t="s">
        <v>54</v>
      </c>
      <c r="C66" s="132" t="s">
        <v>295</v>
      </c>
      <c r="D66" s="133" t="s">
        <v>296</v>
      </c>
      <c r="E66" s="132" t="s">
        <v>297</v>
      </c>
      <c r="F66" s="132" t="s">
        <v>298</v>
      </c>
      <c r="G66" s="132" t="s">
        <v>59</v>
      </c>
      <c r="H66" s="132" t="s">
        <v>60</v>
      </c>
      <c r="I66" s="129" t="s">
        <v>61</v>
      </c>
      <c r="J66" s="139">
        <v>172.29</v>
      </c>
      <c r="K66" s="139">
        <v>172.29</v>
      </c>
      <c r="L66" s="132" t="s">
        <v>62</v>
      </c>
      <c r="M66" s="132" t="s">
        <v>63</v>
      </c>
      <c r="N66" s="139"/>
      <c r="O66" s="139"/>
      <c r="P66" s="139"/>
      <c r="Q66" s="129"/>
      <c r="R66" s="129"/>
      <c r="S66" s="129"/>
      <c r="T66" s="129"/>
      <c r="U66" s="129"/>
      <c r="V66" s="129"/>
      <c r="W66" s="129"/>
      <c r="X66" s="129"/>
      <c r="Y66" s="133" t="s">
        <v>64</v>
      </c>
    </row>
    <row r="67" spans="1:25" s="122" customFormat="1" ht="54">
      <c r="A67" s="129">
        <v>62</v>
      </c>
      <c r="B67" s="132" t="s">
        <v>54</v>
      </c>
      <c r="C67" s="132" t="s">
        <v>299</v>
      </c>
      <c r="D67" s="133" t="s">
        <v>300</v>
      </c>
      <c r="E67" s="132" t="s">
        <v>301</v>
      </c>
      <c r="F67" s="132" t="s">
        <v>302</v>
      </c>
      <c r="G67" s="132" t="s">
        <v>59</v>
      </c>
      <c r="H67" s="132" t="s">
        <v>60</v>
      </c>
      <c r="I67" s="129" t="s">
        <v>61</v>
      </c>
      <c r="J67" s="139">
        <v>11.7</v>
      </c>
      <c r="K67" s="139">
        <v>11.7</v>
      </c>
      <c r="L67" s="132" t="s">
        <v>62</v>
      </c>
      <c r="M67" s="132" t="s">
        <v>63</v>
      </c>
      <c r="N67" s="139"/>
      <c r="O67" s="139"/>
      <c r="P67" s="139"/>
      <c r="Q67" s="129"/>
      <c r="R67" s="129"/>
      <c r="S67" s="129"/>
      <c r="T67" s="129"/>
      <c r="U67" s="129"/>
      <c r="V67" s="129"/>
      <c r="W67" s="129"/>
      <c r="X67" s="129"/>
      <c r="Y67" s="133" t="s">
        <v>64</v>
      </c>
    </row>
    <row r="68" spans="1:25" s="122" customFormat="1" ht="67.5">
      <c r="A68" s="129">
        <v>63</v>
      </c>
      <c r="B68" s="132" t="s">
        <v>54</v>
      </c>
      <c r="C68" s="132" t="s">
        <v>303</v>
      </c>
      <c r="D68" s="133" t="s">
        <v>304</v>
      </c>
      <c r="E68" s="132" t="s">
        <v>305</v>
      </c>
      <c r="F68" s="132" t="s">
        <v>306</v>
      </c>
      <c r="G68" s="132" t="s">
        <v>59</v>
      </c>
      <c r="H68" s="132" t="s">
        <v>60</v>
      </c>
      <c r="I68" s="129" t="s">
        <v>61</v>
      </c>
      <c r="J68" s="139">
        <v>45.46</v>
      </c>
      <c r="K68" s="139">
        <v>45.46</v>
      </c>
      <c r="L68" s="132" t="s">
        <v>62</v>
      </c>
      <c r="M68" s="132" t="s">
        <v>63</v>
      </c>
      <c r="N68" s="139"/>
      <c r="O68" s="139"/>
      <c r="P68" s="139"/>
      <c r="Q68" s="129"/>
      <c r="R68" s="129"/>
      <c r="S68" s="129"/>
      <c r="T68" s="129"/>
      <c r="U68" s="129"/>
      <c r="V68" s="129"/>
      <c r="W68" s="129"/>
      <c r="X68" s="129"/>
      <c r="Y68" s="133" t="s">
        <v>64</v>
      </c>
    </row>
    <row r="69" spans="1:25" s="122" customFormat="1" ht="54">
      <c r="A69" s="129">
        <v>64</v>
      </c>
      <c r="B69" s="132" t="s">
        <v>54</v>
      </c>
      <c r="C69" s="132" t="s">
        <v>307</v>
      </c>
      <c r="D69" s="133" t="s">
        <v>308</v>
      </c>
      <c r="E69" s="132" t="s">
        <v>309</v>
      </c>
      <c r="F69" s="132" t="s">
        <v>310</v>
      </c>
      <c r="G69" s="132" t="s">
        <v>59</v>
      </c>
      <c r="H69" s="132" t="s">
        <v>60</v>
      </c>
      <c r="I69" s="129" t="s">
        <v>61</v>
      </c>
      <c r="J69" s="139">
        <v>53.01</v>
      </c>
      <c r="K69" s="139">
        <v>53.01</v>
      </c>
      <c r="L69" s="132" t="s">
        <v>62</v>
      </c>
      <c r="M69" s="132" t="s">
        <v>63</v>
      </c>
      <c r="N69" s="139"/>
      <c r="O69" s="139"/>
      <c r="P69" s="139"/>
      <c r="Q69" s="129"/>
      <c r="R69" s="129"/>
      <c r="S69" s="129"/>
      <c r="T69" s="129"/>
      <c r="U69" s="129"/>
      <c r="V69" s="129"/>
      <c r="W69" s="129"/>
      <c r="X69" s="129"/>
      <c r="Y69" s="133" t="s">
        <v>64</v>
      </c>
    </row>
    <row r="70" spans="1:25" s="122" customFormat="1" ht="67.5">
      <c r="A70" s="129">
        <v>65</v>
      </c>
      <c r="B70" s="132" t="s">
        <v>54</v>
      </c>
      <c r="C70" s="132" t="s">
        <v>311</v>
      </c>
      <c r="D70" s="133" t="s">
        <v>312</v>
      </c>
      <c r="E70" s="132" t="s">
        <v>313</v>
      </c>
      <c r="F70" s="132" t="s">
        <v>314</v>
      </c>
      <c r="G70" s="132" t="s">
        <v>59</v>
      </c>
      <c r="H70" s="132" t="s">
        <v>60</v>
      </c>
      <c r="I70" s="129" t="s">
        <v>61</v>
      </c>
      <c r="J70" s="139">
        <v>60.12</v>
      </c>
      <c r="K70" s="139">
        <v>60.12</v>
      </c>
      <c r="L70" s="132" t="s">
        <v>62</v>
      </c>
      <c r="M70" s="132" t="s">
        <v>63</v>
      </c>
      <c r="N70" s="139"/>
      <c r="O70" s="139"/>
      <c r="P70" s="139"/>
      <c r="Q70" s="129"/>
      <c r="R70" s="129"/>
      <c r="S70" s="129"/>
      <c r="T70" s="129"/>
      <c r="U70" s="129"/>
      <c r="V70" s="129"/>
      <c r="W70" s="129"/>
      <c r="X70" s="129"/>
      <c r="Y70" s="133" t="s">
        <v>64</v>
      </c>
    </row>
    <row r="71" spans="1:25" s="122" customFormat="1" ht="67.5">
      <c r="A71" s="129">
        <v>66</v>
      </c>
      <c r="B71" s="132" t="s">
        <v>54</v>
      </c>
      <c r="C71" s="132" t="s">
        <v>315</v>
      </c>
      <c r="D71" s="133" t="s">
        <v>316</v>
      </c>
      <c r="E71" s="132" t="s">
        <v>317</v>
      </c>
      <c r="F71" s="132" t="s">
        <v>318</v>
      </c>
      <c r="G71" s="132" t="s">
        <v>59</v>
      </c>
      <c r="H71" s="132" t="s">
        <v>60</v>
      </c>
      <c r="I71" s="129" t="s">
        <v>61</v>
      </c>
      <c r="J71" s="139">
        <v>69.47</v>
      </c>
      <c r="K71" s="139">
        <v>69.47</v>
      </c>
      <c r="L71" s="132" t="s">
        <v>62</v>
      </c>
      <c r="M71" s="132" t="s">
        <v>63</v>
      </c>
      <c r="N71" s="139"/>
      <c r="O71" s="139"/>
      <c r="P71" s="139"/>
      <c r="Q71" s="129"/>
      <c r="R71" s="129"/>
      <c r="S71" s="129"/>
      <c r="T71" s="129"/>
      <c r="U71" s="129"/>
      <c r="V71" s="129"/>
      <c r="W71" s="129"/>
      <c r="X71" s="129"/>
      <c r="Y71" s="133" t="s">
        <v>64</v>
      </c>
    </row>
    <row r="72" spans="1:25" s="122" customFormat="1" ht="67.5">
      <c r="A72" s="129">
        <v>67</v>
      </c>
      <c r="B72" s="132" t="s">
        <v>54</v>
      </c>
      <c r="C72" s="132" t="s">
        <v>319</v>
      </c>
      <c r="D72" s="133" t="s">
        <v>320</v>
      </c>
      <c r="E72" s="132" t="s">
        <v>321</v>
      </c>
      <c r="F72" s="132" t="s">
        <v>322</v>
      </c>
      <c r="G72" s="132" t="s">
        <v>59</v>
      </c>
      <c r="H72" s="132" t="s">
        <v>60</v>
      </c>
      <c r="I72" s="129" t="s">
        <v>61</v>
      </c>
      <c r="J72" s="139">
        <v>89.6</v>
      </c>
      <c r="K72" s="139">
        <v>89.6</v>
      </c>
      <c r="L72" s="132" t="s">
        <v>62</v>
      </c>
      <c r="M72" s="132" t="s">
        <v>63</v>
      </c>
      <c r="N72" s="139"/>
      <c r="O72" s="139"/>
      <c r="P72" s="139"/>
      <c r="Q72" s="129"/>
      <c r="R72" s="129"/>
      <c r="S72" s="129"/>
      <c r="T72" s="129"/>
      <c r="U72" s="129"/>
      <c r="V72" s="129"/>
      <c r="W72" s="129"/>
      <c r="X72" s="129"/>
      <c r="Y72" s="133" t="s">
        <v>64</v>
      </c>
    </row>
    <row r="73" spans="1:25" s="122" customFormat="1" ht="54">
      <c r="A73" s="129">
        <v>68</v>
      </c>
      <c r="B73" s="132" t="s">
        <v>54</v>
      </c>
      <c r="C73" s="132" t="s">
        <v>323</v>
      </c>
      <c r="D73" s="133" t="s">
        <v>324</v>
      </c>
      <c r="E73" s="132" t="s">
        <v>325</v>
      </c>
      <c r="F73" s="132" t="s">
        <v>326</v>
      </c>
      <c r="G73" s="132" t="s">
        <v>59</v>
      </c>
      <c r="H73" s="132" t="s">
        <v>60</v>
      </c>
      <c r="I73" s="129" t="s">
        <v>61</v>
      </c>
      <c r="J73" s="139">
        <v>177.19</v>
      </c>
      <c r="K73" s="139">
        <v>177.19</v>
      </c>
      <c r="L73" s="132" t="s">
        <v>62</v>
      </c>
      <c r="M73" s="132" t="s">
        <v>63</v>
      </c>
      <c r="N73" s="139"/>
      <c r="O73" s="139"/>
      <c r="P73" s="139"/>
      <c r="Q73" s="129"/>
      <c r="R73" s="129"/>
      <c r="S73" s="129"/>
      <c r="T73" s="129"/>
      <c r="U73" s="129"/>
      <c r="V73" s="129"/>
      <c r="W73" s="129"/>
      <c r="X73" s="129"/>
      <c r="Y73" s="133" t="s">
        <v>64</v>
      </c>
    </row>
    <row r="74" spans="1:25" s="122" customFormat="1" ht="54">
      <c r="A74" s="129">
        <v>69</v>
      </c>
      <c r="B74" s="132" t="s">
        <v>54</v>
      </c>
      <c r="C74" s="132" t="s">
        <v>327</v>
      </c>
      <c r="D74" s="133" t="s">
        <v>328</v>
      </c>
      <c r="E74" s="132" t="s">
        <v>329</v>
      </c>
      <c r="F74" s="132" t="s">
        <v>330</v>
      </c>
      <c r="G74" s="132" t="s">
        <v>59</v>
      </c>
      <c r="H74" s="132" t="s">
        <v>60</v>
      </c>
      <c r="I74" s="129" t="s">
        <v>61</v>
      </c>
      <c r="J74" s="139">
        <v>82.85</v>
      </c>
      <c r="K74" s="139">
        <v>82.85</v>
      </c>
      <c r="L74" s="132" t="s">
        <v>62</v>
      </c>
      <c r="M74" s="132" t="s">
        <v>63</v>
      </c>
      <c r="N74" s="139"/>
      <c r="O74" s="139"/>
      <c r="P74" s="139"/>
      <c r="Q74" s="129"/>
      <c r="R74" s="129"/>
      <c r="S74" s="129"/>
      <c r="T74" s="129"/>
      <c r="U74" s="129"/>
      <c r="V74" s="129"/>
      <c r="W74" s="129"/>
      <c r="X74" s="129"/>
      <c r="Y74" s="133" t="s">
        <v>64</v>
      </c>
    </row>
    <row r="75" spans="1:25" s="122" customFormat="1" ht="54">
      <c r="A75" s="129">
        <v>70</v>
      </c>
      <c r="B75" s="132" t="s">
        <v>54</v>
      </c>
      <c r="C75" s="132" t="s">
        <v>331</v>
      </c>
      <c r="D75" s="133" t="s">
        <v>332</v>
      </c>
      <c r="E75" s="132" t="s">
        <v>333</v>
      </c>
      <c r="F75" s="132" t="s">
        <v>334</v>
      </c>
      <c r="G75" s="132" t="s">
        <v>59</v>
      </c>
      <c r="H75" s="132" t="s">
        <v>60</v>
      </c>
      <c r="I75" s="129" t="s">
        <v>61</v>
      </c>
      <c r="J75" s="139">
        <v>29.6</v>
      </c>
      <c r="K75" s="139">
        <v>29.6</v>
      </c>
      <c r="L75" s="132" t="s">
        <v>62</v>
      </c>
      <c r="M75" s="132" t="s">
        <v>63</v>
      </c>
      <c r="N75" s="139"/>
      <c r="O75" s="139"/>
      <c r="P75" s="139"/>
      <c r="Q75" s="129"/>
      <c r="R75" s="129"/>
      <c r="S75" s="129"/>
      <c r="T75" s="129"/>
      <c r="U75" s="129"/>
      <c r="V75" s="129"/>
      <c r="W75" s="129"/>
      <c r="X75" s="129"/>
      <c r="Y75" s="133" t="s">
        <v>64</v>
      </c>
    </row>
    <row r="76" spans="1:25" s="122" customFormat="1" ht="54">
      <c r="A76" s="129">
        <v>71</v>
      </c>
      <c r="B76" s="132" t="s">
        <v>54</v>
      </c>
      <c r="C76" s="132" t="s">
        <v>335</v>
      </c>
      <c r="D76" s="133" t="s">
        <v>336</v>
      </c>
      <c r="E76" s="132" t="s">
        <v>337</v>
      </c>
      <c r="F76" s="132" t="s">
        <v>338</v>
      </c>
      <c r="G76" s="132" t="s">
        <v>59</v>
      </c>
      <c r="H76" s="132" t="s">
        <v>60</v>
      </c>
      <c r="I76" s="129" t="s">
        <v>61</v>
      </c>
      <c r="J76" s="139">
        <v>52.47</v>
      </c>
      <c r="K76" s="139">
        <v>52.47</v>
      </c>
      <c r="L76" s="132" t="s">
        <v>62</v>
      </c>
      <c r="M76" s="132" t="s">
        <v>63</v>
      </c>
      <c r="N76" s="139"/>
      <c r="O76" s="139"/>
      <c r="P76" s="139"/>
      <c r="Q76" s="129"/>
      <c r="R76" s="129"/>
      <c r="S76" s="129"/>
      <c r="T76" s="129"/>
      <c r="U76" s="129"/>
      <c r="V76" s="129"/>
      <c r="W76" s="129"/>
      <c r="X76" s="129"/>
      <c r="Y76" s="133" t="s">
        <v>64</v>
      </c>
    </row>
    <row r="77" spans="1:25" s="122" customFormat="1" ht="54">
      <c r="A77" s="129">
        <v>72</v>
      </c>
      <c r="B77" s="132" t="s">
        <v>54</v>
      </c>
      <c r="C77" s="132" t="s">
        <v>339</v>
      </c>
      <c r="D77" s="133" t="s">
        <v>340</v>
      </c>
      <c r="E77" s="132" t="s">
        <v>341</v>
      </c>
      <c r="F77" s="132" t="s">
        <v>342</v>
      </c>
      <c r="G77" s="132" t="s">
        <v>59</v>
      </c>
      <c r="H77" s="132" t="s">
        <v>60</v>
      </c>
      <c r="I77" s="129" t="s">
        <v>61</v>
      </c>
      <c r="J77" s="139">
        <v>84.32</v>
      </c>
      <c r="K77" s="139">
        <v>84.32</v>
      </c>
      <c r="L77" s="132" t="s">
        <v>62</v>
      </c>
      <c r="M77" s="132" t="s">
        <v>63</v>
      </c>
      <c r="N77" s="139"/>
      <c r="O77" s="139"/>
      <c r="P77" s="139"/>
      <c r="Q77" s="129"/>
      <c r="R77" s="129"/>
      <c r="S77" s="129"/>
      <c r="T77" s="129"/>
      <c r="U77" s="129"/>
      <c r="V77" s="129"/>
      <c r="W77" s="129"/>
      <c r="X77" s="129"/>
      <c r="Y77" s="133" t="s">
        <v>64</v>
      </c>
    </row>
    <row r="78" spans="1:25" s="122" customFormat="1" ht="67.5">
      <c r="A78" s="129">
        <v>73</v>
      </c>
      <c r="B78" s="132" t="s">
        <v>54</v>
      </c>
      <c r="C78" s="132" t="s">
        <v>343</v>
      </c>
      <c r="D78" s="133" t="s">
        <v>344</v>
      </c>
      <c r="E78" s="132" t="s">
        <v>345</v>
      </c>
      <c r="F78" s="132" t="s">
        <v>346</v>
      </c>
      <c r="G78" s="132" t="s">
        <v>59</v>
      </c>
      <c r="H78" s="132" t="s">
        <v>60</v>
      </c>
      <c r="I78" s="129" t="s">
        <v>61</v>
      </c>
      <c r="J78" s="139">
        <v>24.53</v>
      </c>
      <c r="K78" s="139">
        <v>24.53</v>
      </c>
      <c r="L78" s="132" t="s">
        <v>62</v>
      </c>
      <c r="M78" s="132" t="s">
        <v>63</v>
      </c>
      <c r="N78" s="139"/>
      <c r="O78" s="139"/>
      <c r="P78" s="139"/>
      <c r="Q78" s="129"/>
      <c r="R78" s="129"/>
      <c r="S78" s="129"/>
      <c r="T78" s="129"/>
      <c r="U78" s="129"/>
      <c r="V78" s="129"/>
      <c r="W78" s="129"/>
      <c r="X78" s="129"/>
      <c r="Y78" s="133" t="s">
        <v>64</v>
      </c>
    </row>
    <row r="79" spans="1:25" s="122" customFormat="1" ht="81">
      <c r="A79" s="129">
        <v>74</v>
      </c>
      <c r="B79" s="132" t="s">
        <v>54</v>
      </c>
      <c r="C79" s="132" t="s">
        <v>347</v>
      </c>
      <c r="D79" s="133" t="s">
        <v>348</v>
      </c>
      <c r="E79" s="132" t="s">
        <v>349</v>
      </c>
      <c r="F79" s="132" t="s">
        <v>350</v>
      </c>
      <c r="G79" s="132" t="s">
        <v>59</v>
      </c>
      <c r="H79" s="132" t="s">
        <v>60</v>
      </c>
      <c r="I79" s="129" t="s">
        <v>61</v>
      </c>
      <c r="J79" s="139">
        <v>65.96</v>
      </c>
      <c r="K79" s="139">
        <v>65.96</v>
      </c>
      <c r="L79" s="132" t="s">
        <v>62</v>
      </c>
      <c r="M79" s="132" t="s">
        <v>63</v>
      </c>
      <c r="N79" s="139"/>
      <c r="O79" s="139"/>
      <c r="P79" s="139"/>
      <c r="Q79" s="129"/>
      <c r="R79" s="129"/>
      <c r="S79" s="129"/>
      <c r="T79" s="129"/>
      <c r="U79" s="129"/>
      <c r="V79" s="129"/>
      <c r="W79" s="129"/>
      <c r="X79" s="129"/>
      <c r="Y79" s="133" t="s">
        <v>64</v>
      </c>
    </row>
    <row r="80" spans="1:25" s="122" customFormat="1" ht="54">
      <c r="A80" s="129">
        <v>75</v>
      </c>
      <c r="B80" s="132" t="s">
        <v>54</v>
      </c>
      <c r="C80" s="132" t="s">
        <v>351</v>
      </c>
      <c r="D80" s="133" t="s">
        <v>352</v>
      </c>
      <c r="E80" s="132" t="s">
        <v>353</v>
      </c>
      <c r="F80" s="132" t="s">
        <v>354</v>
      </c>
      <c r="G80" s="132" t="s">
        <v>59</v>
      </c>
      <c r="H80" s="132" t="s">
        <v>60</v>
      </c>
      <c r="I80" s="129" t="s">
        <v>61</v>
      </c>
      <c r="J80" s="139">
        <v>311.42</v>
      </c>
      <c r="K80" s="139">
        <v>311.42</v>
      </c>
      <c r="L80" s="132" t="s">
        <v>62</v>
      </c>
      <c r="M80" s="132" t="s">
        <v>63</v>
      </c>
      <c r="N80" s="139"/>
      <c r="O80" s="139"/>
      <c r="P80" s="139"/>
      <c r="Q80" s="129"/>
      <c r="R80" s="129"/>
      <c r="S80" s="129"/>
      <c r="T80" s="129"/>
      <c r="U80" s="129"/>
      <c r="V80" s="129"/>
      <c r="W80" s="129"/>
      <c r="X80" s="129"/>
      <c r="Y80" s="133" t="s">
        <v>64</v>
      </c>
    </row>
    <row r="81" spans="1:25" s="122" customFormat="1" ht="54">
      <c r="A81" s="129">
        <v>76</v>
      </c>
      <c r="B81" s="132" t="s">
        <v>54</v>
      </c>
      <c r="C81" s="132" t="s">
        <v>355</v>
      </c>
      <c r="D81" s="132" t="s">
        <v>356</v>
      </c>
      <c r="E81" s="133" t="s">
        <v>357</v>
      </c>
      <c r="F81" s="132" t="s">
        <v>358</v>
      </c>
      <c r="G81" s="132" t="s">
        <v>59</v>
      </c>
      <c r="H81" s="132" t="s">
        <v>359</v>
      </c>
      <c r="I81" s="129" t="s">
        <v>360</v>
      </c>
      <c r="J81" s="139">
        <v>52</v>
      </c>
      <c r="K81" s="139">
        <v>52</v>
      </c>
      <c r="L81" s="132" t="s">
        <v>62</v>
      </c>
      <c r="M81" s="132" t="s">
        <v>63</v>
      </c>
      <c r="N81" s="139"/>
      <c r="O81" s="139"/>
      <c r="P81" s="139"/>
      <c r="Q81" s="129"/>
      <c r="R81" s="129"/>
      <c r="S81" s="129"/>
      <c r="T81" s="129"/>
      <c r="U81" s="129"/>
      <c r="V81" s="129"/>
      <c r="W81" s="129"/>
      <c r="X81" s="129"/>
      <c r="Y81" s="133" t="s">
        <v>64</v>
      </c>
    </row>
    <row r="82" spans="1:25" s="122" customFormat="1" ht="81">
      <c r="A82" s="129">
        <v>77</v>
      </c>
      <c r="B82" s="132" t="s">
        <v>54</v>
      </c>
      <c r="C82" s="132" t="s">
        <v>361</v>
      </c>
      <c r="D82" s="132" t="s">
        <v>362</v>
      </c>
      <c r="E82" s="133" t="s">
        <v>363</v>
      </c>
      <c r="F82" s="132" t="s">
        <v>364</v>
      </c>
      <c r="G82" s="132" t="s">
        <v>59</v>
      </c>
      <c r="H82" s="132" t="s">
        <v>359</v>
      </c>
      <c r="I82" s="129" t="s">
        <v>360</v>
      </c>
      <c r="J82" s="139">
        <v>56</v>
      </c>
      <c r="K82" s="139">
        <v>56</v>
      </c>
      <c r="L82" s="132" t="s">
        <v>62</v>
      </c>
      <c r="M82" s="132" t="s">
        <v>63</v>
      </c>
      <c r="N82" s="139"/>
      <c r="O82" s="139"/>
      <c r="P82" s="139"/>
      <c r="Q82" s="129"/>
      <c r="R82" s="129"/>
      <c r="S82" s="129"/>
      <c r="T82" s="129"/>
      <c r="U82" s="129"/>
      <c r="V82" s="129"/>
      <c r="W82" s="129"/>
      <c r="X82" s="129"/>
      <c r="Y82" s="133" t="s">
        <v>64</v>
      </c>
    </row>
    <row r="83" spans="1:25" s="122" customFormat="1" ht="40.5">
      <c r="A83" s="129">
        <v>78</v>
      </c>
      <c r="B83" s="132" t="s">
        <v>54</v>
      </c>
      <c r="C83" s="132" t="s">
        <v>365</v>
      </c>
      <c r="D83" s="132" t="s">
        <v>366</v>
      </c>
      <c r="E83" s="133" t="s">
        <v>367</v>
      </c>
      <c r="F83" s="132" t="s">
        <v>368</v>
      </c>
      <c r="G83" s="132" t="s">
        <v>59</v>
      </c>
      <c r="H83" s="132" t="s">
        <v>359</v>
      </c>
      <c r="I83" s="129" t="s">
        <v>360</v>
      </c>
      <c r="J83" s="139">
        <v>24</v>
      </c>
      <c r="K83" s="139">
        <v>24</v>
      </c>
      <c r="L83" s="132" t="s">
        <v>62</v>
      </c>
      <c r="M83" s="132" t="s">
        <v>63</v>
      </c>
      <c r="N83" s="139"/>
      <c r="O83" s="139"/>
      <c r="P83" s="139"/>
      <c r="Q83" s="129"/>
      <c r="R83" s="129"/>
      <c r="S83" s="129"/>
      <c r="T83" s="129"/>
      <c r="U83" s="129"/>
      <c r="V83" s="129"/>
      <c r="W83" s="129"/>
      <c r="X83" s="129"/>
      <c r="Y83" s="133" t="s">
        <v>64</v>
      </c>
    </row>
    <row r="84" spans="1:25" s="122" customFormat="1" ht="40.5">
      <c r="A84" s="129">
        <v>79</v>
      </c>
      <c r="B84" s="132" t="s">
        <v>54</v>
      </c>
      <c r="C84" s="132" t="s">
        <v>369</v>
      </c>
      <c r="D84" s="132" t="s">
        <v>366</v>
      </c>
      <c r="E84" s="133" t="s">
        <v>370</v>
      </c>
      <c r="F84" s="132" t="s">
        <v>371</v>
      </c>
      <c r="G84" s="132" t="s">
        <v>59</v>
      </c>
      <c r="H84" s="132" t="s">
        <v>359</v>
      </c>
      <c r="I84" s="129" t="s">
        <v>360</v>
      </c>
      <c r="J84" s="139">
        <v>24</v>
      </c>
      <c r="K84" s="139">
        <v>24</v>
      </c>
      <c r="L84" s="132" t="s">
        <v>62</v>
      </c>
      <c r="M84" s="132" t="s">
        <v>63</v>
      </c>
      <c r="N84" s="139"/>
      <c r="O84" s="139"/>
      <c r="P84" s="139"/>
      <c r="Q84" s="129"/>
      <c r="R84" s="129"/>
      <c r="S84" s="129"/>
      <c r="T84" s="129"/>
      <c r="U84" s="129"/>
      <c r="V84" s="129"/>
      <c r="W84" s="129"/>
      <c r="X84" s="129"/>
      <c r="Y84" s="133" t="s">
        <v>64</v>
      </c>
    </row>
    <row r="85" spans="1:25" s="122" customFormat="1" ht="40.5">
      <c r="A85" s="129">
        <v>80</v>
      </c>
      <c r="B85" s="132" t="s">
        <v>54</v>
      </c>
      <c r="C85" s="132" t="s">
        <v>372</v>
      </c>
      <c r="D85" s="132" t="s">
        <v>366</v>
      </c>
      <c r="E85" s="133" t="s">
        <v>373</v>
      </c>
      <c r="F85" s="132" t="s">
        <v>374</v>
      </c>
      <c r="G85" s="132" t="s">
        <v>59</v>
      </c>
      <c r="H85" s="132" t="s">
        <v>359</v>
      </c>
      <c r="I85" s="129" t="s">
        <v>360</v>
      </c>
      <c r="J85" s="139">
        <v>24</v>
      </c>
      <c r="K85" s="139">
        <v>24</v>
      </c>
      <c r="L85" s="132" t="s">
        <v>62</v>
      </c>
      <c r="M85" s="132" t="s">
        <v>63</v>
      </c>
      <c r="N85" s="139"/>
      <c r="O85" s="139"/>
      <c r="P85" s="139"/>
      <c r="Q85" s="129"/>
      <c r="R85" s="129"/>
      <c r="S85" s="129"/>
      <c r="T85" s="129"/>
      <c r="U85" s="129"/>
      <c r="V85" s="129"/>
      <c r="W85" s="129"/>
      <c r="X85" s="129"/>
      <c r="Y85" s="133" t="s">
        <v>64</v>
      </c>
    </row>
    <row r="86" spans="1:25" s="122" customFormat="1" ht="40.5">
      <c r="A86" s="129">
        <v>81</v>
      </c>
      <c r="B86" s="132" t="s">
        <v>54</v>
      </c>
      <c r="C86" s="132" t="s">
        <v>375</v>
      </c>
      <c r="D86" s="132" t="s">
        <v>366</v>
      </c>
      <c r="E86" s="133" t="s">
        <v>376</v>
      </c>
      <c r="F86" s="132" t="s">
        <v>377</v>
      </c>
      <c r="G86" s="132" t="s">
        <v>59</v>
      </c>
      <c r="H86" s="132" t="s">
        <v>359</v>
      </c>
      <c r="I86" s="129" t="s">
        <v>360</v>
      </c>
      <c r="J86" s="139">
        <v>24</v>
      </c>
      <c r="K86" s="139">
        <v>24</v>
      </c>
      <c r="L86" s="132" t="s">
        <v>62</v>
      </c>
      <c r="M86" s="132" t="s">
        <v>63</v>
      </c>
      <c r="N86" s="139"/>
      <c r="O86" s="139"/>
      <c r="P86" s="139"/>
      <c r="Q86" s="129"/>
      <c r="R86" s="129"/>
      <c r="S86" s="129"/>
      <c r="T86" s="129"/>
      <c r="U86" s="129"/>
      <c r="V86" s="129"/>
      <c r="W86" s="129"/>
      <c r="X86" s="129"/>
      <c r="Y86" s="133" t="s">
        <v>64</v>
      </c>
    </row>
    <row r="87" spans="1:25" s="122" customFormat="1" ht="40.5">
      <c r="A87" s="129">
        <v>82</v>
      </c>
      <c r="B87" s="132" t="s">
        <v>54</v>
      </c>
      <c r="C87" s="132" t="s">
        <v>378</v>
      </c>
      <c r="D87" s="132" t="s">
        <v>379</v>
      </c>
      <c r="E87" s="133" t="s">
        <v>380</v>
      </c>
      <c r="F87" s="132" t="s">
        <v>381</v>
      </c>
      <c r="G87" s="132" t="s">
        <v>59</v>
      </c>
      <c r="H87" s="132" t="s">
        <v>359</v>
      </c>
      <c r="I87" s="129" t="s">
        <v>360</v>
      </c>
      <c r="J87" s="139">
        <v>30</v>
      </c>
      <c r="K87" s="139">
        <v>30</v>
      </c>
      <c r="L87" s="132" t="s">
        <v>62</v>
      </c>
      <c r="M87" s="132" t="s">
        <v>63</v>
      </c>
      <c r="N87" s="139"/>
      <c r="O87" s="139"/>
      <c r="P87" s="139"/>
      <c r="Q87" s="129"/>
      <c r="R87" s="129"/>
      <c r="S87" s="129"/>
      <c r="T87" s="129"/>
      <c r="U87" s="129"/>
      <c r="V87" s="129"/>
      <c r="W87" s="129"/>
      <c r="X87" s="129"/>
      <c r="Y87" s="133" t="s">
        <v>64</v>
      </c>
    </row>
    <row r="88" spans="1:25" s="122" customFormat="1" ht="40.5">
      <c r="A88" s="129">
        <v>83</v>
      </c>
      <c r="B88" s="132" t="s">
        <v>54</v>
      </c>
      <c r="C88" s="132" t="s">
        <v>382</v>
      </c>
      <c r="D88" s="132" t="s">
        <v>366</v>
      </c>
      <c r="E88" s="133" t="s">
        <v>383</v>
      </c>
      <c r="F88" s="132" t="s">
        <v>384</v>
      </c>
      <c r="G88" s="132" t="s">
        <v>59</v>
      </c>
      <c r="H88" s="132" t="s">
        <v>359</v>
      </c>
      <c r="I88" s="129" t="s">
        <v>360</v>
      </c>
      <c r="J88" s="139">
        <v>24</v>
      </c>
      <c r="K88" s="139">
        <v>24</v>
      </c>
      <c r="L88" s="132" t="s">
        <v>62</v>
      </c>
      <c r="M88" s="132" t="s">
        <v>63</v>
      </c>
      <c r="N88" s="139"/>
      <c r="O88" s="139"/>
      <c r="P88" s="139"/>
      <c r="Q88" s="129"/>
      <c r="R88" s="129"/>
      <c r="S88" s="129"/>
      <c r="T88" s="129"/>
      <c r="U88" s="129"/>
      <c r="V88" s="129"/>
      <c r="W88" s="129"/>
      <c r="X88" s="129"/>
      <c r="Y88" s="133" t="s">
        <v>64</v>
      </c>
    </row>
    <row r="89" spans="1:25" s="122" customFormat="1" ht="40.5">
      <c r="A89" s="129">
        <v>84</v>
      </c>
      <c r="B89" s="132" t="s">
        <v>54</v>
      </c>
      <c r="C89" s="132" t="s">
        <v>385</v>
      </c>
      <c r="D89" s="132" t="s">
        <v>386</v>
      </c>
      <c r="E89" s="133" t="s">
        <v>387</v>
      </c>
      <c r="F89" s="132" t="s">
        <v>388</v>
      </c>
      <c r="G89" s="132" t="s">
        <v>59</v>
      </c>
      <c r="H89" s="132" t="s">
        <v>359</v>
      </c>
      <c r="I89" s="129" t="s">
        <v>360</v>
      </c>
      <c r="J89" s="139">
        <v>6</v>
      </c>
      <c r="K89" s="139">
        <v>6</v>
      </c>
      <c r="L89" s="132" t="s">
        <v>62</v>
      </c>
      <c r="M89" s="132" t="s">
        <v>63</v>
      </c>
      <c r="N89" s="139"/>
      <c r="O89" s="139"/>
      <c r="P89" s="139"/>
      <c r="Q89" s="129"/>
      <c r="R89" s="129"/>
      <c r="S89" s="129"/>
      <c r="T89" s="129"/>
      <c r="U89" s="129"/>
      <c r="V89" s="129"/>
      <c r="W89" s="129"/>
      <c r="X89" s="129"/>
      <c r="Y89" s="133" t="s">
        <v>64</v>
      </c>
    </row>
    <row r="90" spans="1:25" s="122" customFormat="1" ht="40.5">
      <c r="A90" s="129">
        <v>85</v>
      </c>
      <c r="B90" s="132" t="s">
        <v>54</v>
      </c>
      <c r="C90" s="132" t="s">
        <v>389</v>
      </c>
      <c r="D90" s="132" t="s">
        <v>390</v>
      </c>
      <c r="E90" s="133" t="s">
        <v>391</v>
      </c>
      <c r="F90" s="132" t="s">
        <v>392</v>
      </c>
      <c r="G90" s="132" t="s">
        <v>59</v>
      </c>
      <c r="H90" s="132" t="s">
        <v>359</v>
      </c>
      <c r="I90" s="129" t="s">
        <v>360</v>
      </c>
      <c r="J90" s="139">
        <v>32</v>
      </c>
      <c r="K90" s="139">
        <v>32</v>
      </c>
      <c r="L90" s="132" t="s">
        <v>62</v>
      </c>
      <c r="M90" s="132" t="s">
        <v>63</v>
      </c>
      <c r="N90" s="139"/>
      <c r="O90" s="139"/>
      <c r="P90" s="139"/>
      <c r="Q90" s="129"/>
      <c r="R90" s="129"/>
      <c r="S90" s="129"/>
      <c r="T90" s="129"/>
      <c r="U90" s="129"/>
      <c r="V90" s="129"/>
      <c r="W90" s="129"/>
      <c r="X90" s="129"/>
      <c r="Y90" s="133" t="s">
        <v>64</v>
      </c>
    </row>
    <row r="91" spans="1:25" s="122" customFormat="1" ht="40.5">
      <c r="A91" s="129">
        <v>86</v>
      </c>
      <c r="B91" s="132" t="s">
        <v>54</v>
      </c>
      <c r="C91" s="132" t="s">
        <v>393</v>
      </c>
      <c r="D91" s="132" t="s">
        <v>379</v>
      </c>
      <c r="E91" s="133" t="s">
        <v>394</v>
      </c>
      <c r="F91" s="132" t="s">
        <v>395</v>
      </c>
      <c r="G91" s="132" t="s">
        <v>59</v>
      </c>
      <c r="H91" s="132" t="s">
        <v>359</v>
      </c>
      <c r="I91" s="129" t="s">
        <v>360</v>
      </c>
      <c r="J91" s="139">
        <v>30</v>
      </c>
      <c r="K91" s="139">
        <v>30</v>
      </c>
      <c r="L91" s="132" t="s">
        <v>62</v>
      </c>
      <c r="M91" s="132" t="s">
        <v>63</v>
      </c>
      <c r="N91" s="139"/>
      <c r="O91" s="139"/>
      <c r="P91" s="139"/>
      <c r="Q91" s="129"/>
      <c r="R91" s="129"/>
      <c r="S91" s="129"/>
      <c r="T91" s="129"/>
      <c r="U91" s="129"/>
      <c r="V91" s="129"/>
      <c r="W91" s="129"/>
      <c r="X91" s="129"/>
      <c r="Y91" s="133" t="s">
        <v>64</v>
      </c>
    </row>
    <row r="92" spans="1:25" s="122" customFormat="1" ht="40.5">
      <c r="A92" s="129">
        <v>87</v>
      </c>
      <c r="B92" s="132" t="s">
        <v>54</v>
      </c>
      <c r="C92" s="132" t="s">
        <v>396</v>
      </c>
      <c r="D92" s="132" t="s">
        <v>362</v>
      </c>
      <c r="E92" s="133" t="s">
        <v>397</v>
      </c>
      <c r="F92" s="132" t="s">
        <v>398</v>
      </c>
      <c r="G92" s="132" t="s">
        <v>59</v>
      </c>
      <c r="H92" s="132" t="s">
        <v>359</v>
      </c>
      <c r="I92" s="129" t="s">
        <v>360</v>
      </c>
      <c r="J92" s="139">
        <v>56</v>
      </c>
      <c r="K92" s="139">
        <v>56</v>
      </c>
      <c r="L92" s="132" t="s">
        <v>62</v>
      </c>
      <c r="M92" s="132" t="s">
        <v>63</v>
      </c>
      <c r="N92" s="139"/>
      <c r="O92" s="139"/>
      <c r="P92" s="139"/>
      <c r="Q92" s="129"/>
      <c r="R92" s="129"/>
      <c r="S92" s="129"/>
      <c r="T92" s="129"/>
      <c r="U92" s="129"/>
      <c r="V92" s="129"/>
      <c r="W92" s="129"/>
      <c r="X92" s="129"/>
      <c r="Y92" s="133" t="s">
        <v>64</v>
      </c>
    </row>
    <row r="93" spans="1:25" s="122" customFormat="1" ht="40.5">
      <c r="A93" s="129">
        <v>88</v>
      </c>
      <c r="B93" s="132" t="s">
        <v>54</v>
      </c>
      <c r="C93" s="132" t="s">
        <v>399</v>
      </c>
      <c r="D93" s="132" t="s">
        <v>400</v>
      </c>
      <c r="E93" s="133" t="s">
        <v>401</v>
      </c>
      <c r="F93" s="132" t="s">
        <v>402</v>
      </c>
      <c r="G93" s="132" t="s">
        <v>59</v>
      </c>
      <c r="H93" s="132" t="s">
        <v>359</v>
      </c>
      <c r="I93" s="129" t="s">
        <v>360</v>
      </c>
      <c r="J93" s="139">
        <v>28</v>
      </c>
      <c r="K93" s="139">
        <v>28</v>
      </c>
      <c r="L93" s="132" t="s">
        <v>62</v>
      </c>
      <c r="M93" s="132" t="s">
        <v>63</v>
      </c>
      <c r="N93" s="139"/>
      <c r="O93" s="139"/>
      <c r="P93" s="139"/>
      <c r="Q93" s="129"/>
      <c r="R93" s="129"/>
      <c r="S93" s="129"/>
      <c r="T93" s="129"/>
      <c r="U93" s="129"/>
      <c r="V93" s="129"/>
      <c r="W93" s="129"/>
      <c r="X93" s="129"/>
      <c r="Y93" s="133" t="s">
        <v>64</v>
      </c>
    </row>
    <row r="94" spans="1:25" s="122" customFormat="1" ht="40.5">
      <c r="A94" s="129">
        <v>89</v>
      </c>
      <c r="B94" s="132" t="s">
        <v>54</v>
      </c>
      <c r="C94" s="132" t="s">
        <v>403</v>
      </c>
      <c r="D94" s="132" t="s">
        <v>404</v>
      </c>
      <c r="E94" s="133" t="s">
        <v>405</v>
      </c>
      <c r="F94" s="132" t="s">
        <v>406</v>
      </c>
      <c r="G94" s="132" t="s">
        <v>59</v>
      </c>
      <c r="H94" s="132" t="s">
        <v>359</v>
      </c>
      <c r="I94" s="129" t="s">
        <v>360</v>
      </c>
      <c r="J94" s="139">
        <v>34</v>
      </c>
      <c r="K94" s="139">
        <v>34</v>
      </c>
      <c r="L94" s="132" t="s">
        <v>62</v>
      </c>
      <c r="M94" s="132" t="s">
        <v>63</v>
      </c>
      <c r="N94" s="139"/>
      <c r="O94" s="139"/>
      <c r="P94" s="139"/>
      <c r="Q94" s="129"/>
      <c r="R94" s="129"/>
      <c r="S94" s="129"/>
      <c r="T94" s="129"/>
      <c r="U94" s="129"/>
      <c r="V94" s="129"/>
      <c r="W94" s="129"/>
      <c r="X94" s="129"/>
      <c r="Y94" s="133" t="s">
        <v>64</v>
      </c>
    </row>
    <row r="95" spans="1:25" s="122" customFormat="1" ht="40.5">
      <c r="A95" s="129">
        <v>90</v>
      </c>
      <c r="B95" s="132" t="s">
        <v>54</v>
      </c>
      <c r="C95" s="132" t="s">
        <v>407</v>
      </c>
      <c r="D95" s="132" t="s">
        <v>366</v>
      </c>
      <c r="E95" s="133" t="s">
        <v>408</v>
      </c>
      <c r="F95" s="132" t="s">
        <v>409</v>
      </c>
      <c r="G95" s="132" t="s">
        <v>59</v>
      </c>
      <c r="H95" s="132" t="s">
        <v>359</v>
      </c>
      <c r="I95" s="129" t="s">
        <v>360</v>
      </c>
      <c r="J95" s="139">
        <v>24</v>
      </c>
      <c r="K95" s="139">
        <v>24</v>
      </c>
      <c r="L95" s="132" t="s">
        <v>62</v>
      </c>
      <c r="M95" s="132" t="s">
        <v>63</v>
      </c>
      <c r="N95" s="139"/>
      <c r="O95" s="139"/>
      <c r="P95" s="139"/>
      <c r="Q95" s="129"/>
      <c r="R95" s="129"/>
      <c r="S95" s="129"/>
      <c r="T95" s="129"/>
      <c r="U95" s="129"/>
      <c r="V95" s="129"/>
      <c r="W95" s="129"/>
      <c r="X95" s="129"/>
      <c r="Y95" s="133" t="s">
        <v>64</v>
      </c>
    </row>
    <row r="96" spans="1:25" s="122" customFormat="1" ht="40.5">
      <c r="A96" s="129">
        <v>91</v>
      </c>
      <c r="B96" s="132" t="s">
        <v>54</v>
      </c>
      <c r="C96" s="132" t="s">
        <v>410</v>
      </c>
      <c r="D96" s="132" t="s">
        <v>411</v>
      </c>
      <c r="E96" s="133" t="s">
        <v>412</v>
      </c>
      <c r="F96" s="132" t="s">
        <v>310</v>
      </c>
      <c r="G96" s="132" t="s">
        <v>59</v>
      </c>
      <c r="H96" s="132" t="s">
        <v>359</v>
      </c>
      <c r="I96" s="129" t="s">
        <v>360</v>
      </c>
      <c r="J96" s="139">
        <v>12</v>
      </c>
      <c r="K96" s="139">
        <v>12</v>
      </c>
      <c r="L96" s="132" t="s">
        <v>62</v>
      </c>
      <c r="M96" s="132" t="s">
        <v>63</v>
      </c>
      <c r="N96" s="139"/>
      <c r="O96" s="139"/>
      <c r="P96" s="139"/>
      <c r="Q96" s="129"/>
      <c r="R96" s="129"/>
      <c r="S96" s="129"/>
      <c r="T96" s="129"/>
      <c r="U96" s="129"/>
      <c r="V96" s="129"/>
      <c r="W96" s="129"/>
      <c r="X96" s="129"/>
      <c r="Y96" s="133" t="s">
        <v>64</v>
      </c>
    </row>
    <row r="97" spans="1:25" s="122" customFormat="1" ht="40.5">
      <c r="A97" s="129">
        <v>92</v>
      </c>
      <c r="B97" s="132" t="s">
        <v>54</v>
      </c>
      <c r="C97" s="132" t="s">
        <v>413</v>
      </c>
      <c r="D97" s="132" t="s">
        <v>411</v>
      </c>
      <c r="E97" s="133" t="s">
        <v>414</v>
      </c>
      <c r="F97" s="132" t="s">
        <v>415</v>
      </c>
      <c r="G97" s="132" t="s">
        <v>59</v>
      </c>
      <c r="H97" s="132" t="s">
        <v>359</v>
      </c>
      <c r="I97" s="129" t="s">
        <v>360</v>
      </c>
      <c r="J97" s="139">
        <v>12</v>
      </c>
      <c r="K97" s="139">
        <v>12</v>
      </c>
      <c r="L97" s="132" t="s">
        <v>62</v>
      </c>
      <c r="M97" s="132" t="s">
        <v>63</v>
      </c>
      <c r="N97" s="139"/>
      <c r="O97" s="139"/>
      <c r="P97" s="139"/>
      <c r="Q97" s="129"/>
      <c r="R97" s="129"/>
      <c r="S97" s="129"/>
      <c r="T97" s="129"/>
      <c r="U97" s="129"/>
      <c r="V97" s="129"/>
      <c r="W97" s="129"/>
      <c r="X97" s="129"/>
      <c r="Y97" s="133" t="s">
        <v>64</v>
      </c>
    </row>
    <row r="98" spans="1:25" s="122" customFormat="1" ht="40.5">
      <c r="A98" s="129">
        <v>93</v>
      </c>
      <c r="B98" s="132" t="s">
        <v>54</v>
      </c>
      <c r="C98" s="132" t="s">
        <v>416</v>
      </c>
      <c r="D98" s="132" t="s">
        <v>411</v>
      </c>
      <c r="E98" s="133" t="s">
        <v>417</v>
      </c>
      <c r="F98" s="132" t="s">
        <v>354</v>
      </c>
      <c r="G98" s="132" t="s">
        <v>59</v>
      </c>
      <c r="H98" s="132" t="s">
        <v>359</v>
      </c>
      <c r="I98" s="129" t="s">
        <v>360</v>
      </c>
      <c r="J98" s="139">
        <v>12</v>
      </c>
      <c r="K98" s="139">
        <v>12</v>
      </c>
      <c r="L98" s="132" t="s">
        <v>62</v>
      </c>
      <c r="M98" s="132" t="s">
        <v>63</v>
      </c>
      <c r="N98" s="139"/>
      <c r="O98" s="139"/>
      <c r="P98" s="139"/>
      <c r="Q98" s="129"/>
      <c r="R98" s="129"/>
      <c r="S98" s="129"/>
      <c r="T98" s="129"/>
      <c r="U98" s="129"/>
      <c r="V98" s="129"/>
      <c r="W98" s="129"/>
      <c r="X98" s="129"/>
      <c r="Y98" s="133" t="s">
        <v>64</v>
      </c>
    </row>
    <row r="99" spans="1:25" s="122" customFormat="1" ht="40.5">
      <c r="A99" s="129">
        <v>94</v>
      </c>
      <c r="B99" s="132" t="s">
        <v>54</v>
      </c>
      <c r="C99" s="132" t="s">
        <v>418</v>
      </c>
      <c r="D99" s="132" t="s">
        <v>411</v>
      </c>
      <c r="E99" s="133" t="s">
        <v>419</v>
      </c>
      <c r="F99" s="132" t="s">
        <v>420</v>
      </c>
      <c r="G99" s="132" t="s">
        <v>59</v>
      </c>
      <c r="H99" s="132" t="s">
        <v>359</v>
      </c>
      <c r="I99" s="129" t="s">
        <v>360</v>
      </c>
      <c r="J99" s="139">
        <v>12</v>
      </c>
      <c r="K99" s="139">
        <v>12</v>
      </c>
      <c r="L99" s="132" t="s">
        <v>62</v>
      </c>
      <c r="M99" s="132" t="s">
        <v>63</v>
      </c>
      <c r="N99" s="139"/>
      <c r="O99" s="139"/>
      <c r="P99" s="139"/>
      <c r="Q99" s="129"/>
      <c r="R99" s="129"/>
      <c r="S99" s="129"/>
      <c r="T99" s="129"/>
      <c r="U99" s="129"/>
      <c r="V99" s="129"/>
      <c r="W99" s="129"/>
      <c r="X99" s="129"/>
      <c r="Y99" s="133" t="s">
        <v>64</v>
      </c>
    </row>
    <row r="100" spans="1:25" s="122" customFormat="1" ht="40.5">
      <c r="A100" s="129">
        <v>95</v>
      </c>
      <c r="B100" s="132" t="s">
        <v>54</v>
      </c>
      <c r="C100" s="132" t="s">
        <v>421</v>
      </c>
      <c r="D100" s="132" t="s">
        <v>411</v>
      </c>
      <c r="E100" s="133" t="s">
        <v>422</v>
      </c>
      <c r="F100" s="134" t="s">
        <v>423</v>
      </c>
      <c r="G100" s="132" t="s">
        <v>59</v>
      </c>
      <c r="H100" s="132" t="s">
        <v>359</v>
      </c>
      <c r="I100" s="129" t="s">
        <v>360</v>
      </c>
      <c r="J100" s="140">
        <v>12</v>
      </c>
      <c r="K100" s="140">
        <v>12</v>
      </c>
      <c r="L100" s="132" t="s">
        <v>62</v>
      </c>
      <c r="M100" s="132" t="s">
        <v>63</v>
      </c>
      <c r="N100" s="140"/>
      <c r="O100" s="140"/>
      <c r="P100" s="140"/>
      <c r="Q100" s="129"/>
      <c r="R100" s="129"/>
      <c r="S100" s="129"/>
      <c r="T100" s="129"/>
      <c r="U100" s="129"/>
      <c r="V100" s="129"/>
      <c r="W100" s="129"/>
      <c r="X100" s="129"/>
      <c r="Y100" s="133" t="s">
        <v>64</v>
      </c>
    </row>
    <row r="101" spans="1:25" s="122" customFormat="1" ht="40.5">
      <c r="A101" s="129">
        <v>96</v>
      </c>
      <c r="B101" s="132" t="s">
        <v>54</v>
      </c>
      <c r="C101" s="132" t="s">
        <v>424</v>
      </c>
      <c r="D101" s="132" t="s">
        <v>379</v>
      </c>
      <c r="E101" s="133" t="s">
        <v>425</v>
      </c>
      <c r="F101" s="132" t="s">
        <v>426</v>
      </c>
      <c r="G101" s="132" t="s">
        <v>59</v>
      </c>
      <c r="H101" s="132" t="s">
        <v>359</v>
      </c>
      <c r="I101" s="129" t="s">
        <v>360</v>
      </c>
      <c r="J101" s="140">
        <v>30</v>
      </c>
      <c r="K101" s="140">
        <v>30</v>
      </c>
      <c r="L101" s="132" t="s">
        <v>62</v>
      </c>
      <c r="M101" s="132" t="s">
        <v>63</v>
      </c>
      <c r="N101" s="140"/>
      <c r="O101" s="140"/>
      <c r="P101" s="140"/>
      <c r="Q101" s="129"/>
      <c r="R101" s="129"/>
      <c r="S101" s="129"/>
      <c r="T101" s="129"/>
      <c r="U101" s="129"/>
      <c r="V101" s="129"/>
      <c r="W101" s="129"/>
      <c r="X101" s="129"/>
      <c r="Y101" s="133" t="s">
        <v>64</v>
      </c>
    </row>
    <row r="102" spans="1:25" s="122" customFormat="1" ht="40.5">
      <c r="A102" s="129">
        <v>97</v>
      </c>
      <c r="B102" s="132" t="s">
        <v>54</v>
      </c>
      <c r="C102" s="132" t="s">
        <v>427</v>
      </c>
      <c r="D102" s="132" t="s">
        <v>411</v>
      </c>
      <c r="E102" s="133" t="s">
        <v>428</v>
      </c>
      <c r="F102" s="134" t="s">
        <v>429</v>
      </c>
      <c r="G102" s="132" t="s">
        <v>59</v>
      </c>
      <c r="H102" s="132" t="s">
        <v>359</v>
      </c>
      <c r="I102" s="129" t="s">
        <v>360</v>
      </c>
      <c r="J102" s="140">
        <v>12</v>
      </c>
      <c r="K102" s="140">
        <v>12</v>
      </c>
      <c r="L102" s="132" t="s">
        <v>62</v>
      </c>
      <c r="M102" s="132" t="s">
        <v>63</v>
      </c>
      <c r="N102" s="140"/>
      <c r="O102" s="140"/>
      <c r="P102" s="140"/>
      <c r="Q102" s="129"/>
      <c r="R102" s="129"/>
      <c r="S102" s="129"/>
      <c r="T102" s="129"/>
      <c r="U102" s="129"/>
      <c r="V102" s="129"/>
      <c r="W102" s="129"/>
      <c r="X102" s="129"/>
      <c r="Y102" s="133" t="s">
        <v>64</v>
      </c>
    </row>
    <row r="103" spans="1:25" s="122" customFormat="1" ht="40.5">
      <c r="A103" s="129">
        <v>98</v>
      </c>
      <c r="B103" s="132" t="s">
        <v>54</v>
      </c>
      <c r="C103" s="132" t="s">
        <v>430</v>
      </c>
      <c r="D103" s="132" t="s">
        <v>431</v>
      </c>
      <c r="E103" s="133" t="s">
        <v>432</v>
      </c>
      <c r="F103" s="132" t="s">
        <v>433</v>
      </c>
      <c r="G103" s="132" t="s">
        <v>59</v>
      </c>
      <c r="H103" s="132" t="s">
        <v>359</v>
      </c>
      <c r="I103" s="129" t="s">
        <v>360</v>
      </c>
      <c r="J103" s="140">
        <v>10</v>
      </c>
      <c r="K103" s="140">
        <v>10</v>
      </c>
      <c r="L103" s="132" t="s">
        <v>62</v>
      </c>
      <c r="M103" s="132" t="s">
        <v>63</v>
      </c>
      <c r="N103" s="140"/>
      <c r="O103" s="140"/>
      <c r="P103" s="140"/>
      <c r="Q103" s="129"/>
      <c r="R103" s="129"/>
      <c r="S103" s="129"/>
      <c r="T103" s="129"/>
      <c r="U103" s="129"/>
      <c r="V103" s="129"/>
      <c r="W103" s="129"/>
      <c r="X103" s="129"/>
      <c r="Y103" s="133" t="s">
        <v>64</v>
      </c>
    </row>
    <row r="104" spans="1:25" s="122" customFormat="1" ht="40.5">
      <c r="A104" s="129">
        <v>99</v>
      </c>
      <c r="B104" s="132" t="s">
        <v>54</v>
      </c>
      <c r="C104" s="132" t="s">
        <v>434</v>
      </c>
      <c r="D104" s="132" t="s">
        <v>435</v>
      </c>
      <c r="E104" s="133" t="s">
        <v>436</v>
      </c>
      <c r="F104" s="132" t="s">
        <v>286</v>
      </c>
      <c r="G104" s="132" t="s">
        <v>59</v>
      </c>
      <c r="H104" s="132" t="s">
        <v>359</v>
      </c>
      <c r="I104" s="129" t="s">
        <v>360</v>
      </c>
      <c r="J104" s="140">
        <v>14</v>
      </c>
      <c r="K104" s="140">
        <v>14</v>
      </c>
      <c r="L104" s="132" t="s">
        <v>62</v>
      </c>
      <c r="M104" s="132" t="s">
        <v>63</v>
      </c>
      <c r="N104" s="140"/>
      <c r="O104" s="140"/>
      <c r="P104" s="140"/>
      <c r="Q104" s="129"/>
      <c r="R104" s="129"/>
      <c r="S104" s="129"/>
      <c r="T104" s="129"/>
      <c r="U104" s="129"/>
      <c r="V104" s="129"/>
      <c r="W104" s="129"/>
      <c r="X104" s="129"/>
      <c r="Y104" s="133" t="s">
        <v>64</v>
      </c>
    </row>
    <row r="105" spans="1:25" s="122" customFormat="1" ht="40.5">
      <c r="A105" s="129">
        <v>100</v>
      </c>
      <c r="B105" s="132" t="s">
        <v>54</v>
      </c>
      <c r="C105" s="132" t="s">
        <v>437</v>
      </c>
      <c r="D105" s="132" t="s">
        <v>438</v>
      </c>
      <c r="E105" s="133" t="s">
        <v>439</v>
      </c>
      <c r="F105" s="132" t="s">
        <v>440</v>
      </c>
      <c r="G105" s="132" t="s">
        <v>59</v>
      </c>
      <c r="H105" s="132" t="s">
        <v>359</v>
      </c>
      <c r="I105" s="129" t="s">
        <v>360</v>
      </c>
      <c r="J105" s="140">
        <v>40</v>
      </c>
      <c r="K105" s="140">
        <v>40</v>
      </c>
      <c r="L105" s="132" t="s">
        <v>62</v>
      </c>
      <c r="M105" s="132" t="s">
        <v>63</v>
      </c>
      <c r="N105" s="140"/>
      <c r="O105" s="140"/>
      <c r="P105" s="140"/>
      <c r="Q105" s="129"/>
      <c r="R105" s="129"/>
      <c r="S105" s="129"/>
      <c r="T105" s="129"/>
      <c r="U105" s="129"/>
      <c r="V105" s="129"/>
      <c r="W105" s="129"/>
      <c r="X105" s="129"/>
      <c r="Y105" s="133" t="s">
        <v>64</v>
      </c>
    </row>
    <row r="106" spans="1:25" s="122" customFormat="1" ht="40.5">
      <c r="A106" s="129">
        <v>101</v>
      </c>
      <c r="B106" s="132" t="s">
        <v>54</v>
      </c>
      <c r="C106" s="132" t="s">
        <v>441</v>
      </c>
      <c r="D106" s="132" t="s">
        <v>400</v>
      </c>
      <c r="E106" s="133" t="s">
        <v>442</v>
      </c>
      <c r="F106" s="132" t="s">
        <v>443</v>
      </c>
      <c r="G106" s="132" t="s">
        <v>59</v>
      </c>
      <c r="H106" s="132" t="s">
        <v>359</v>
      </c>
      <c r="I106" s="129" t="s">
        <v>360</v>
      </c>
      <c r="J106" s="140">
        <v>28</v>
      </c>
      <c r="K106" s="140">
        <v>28</v>
      </c>
      <c r="L106" s="132" t="s">
        <v>62</v>
      </c>
      <c r="M106" s="132" t="s">
        <v>63</v>
      </c>
      <c r="N106" s="140"/>
      <c r="O106" s="140"/>
      <c r="P106" s="140"/>
      <c r="Q106" s="129"/>
      <c r="R106" s="129"/>
      <c r="S106" s="129"/>
      <c r="T106" s="129"/>
      <c r="U106" s="129"/>
      <c r="V106" s="129"/>
      <c r="W106" s="129"/>
      <c r="X106" s="129"/>
      <c r="Y106" s="133" t="s">
        <v>64</v>
      </c>
    </row>
    <row r="107" spans="1:25" s="122" customFormat="1" ht="40.5">
      <c r="A107" s="129">
        <v>102</v>
      </c>
      <c r="B107" s="132" t="s">
        <v>54</v>
      </c>
      <c r="C107" s="132" t="s">
        <v>444</v>
      </c>
      <c r="D107" s="132" t="s">
        <v>445</v>
      </c>
      <c r="E107" s="133" t="s">
        <v>446</v>
      </c>
      <c r="F107" s="132" t="s">
        <v>447</v>
      </c>
      <c r="G107" s="132" t="s">
        <v>59</v>
      </c>
      <c r="H107" s="132" t="s">
        <v>359</v>
      </c>
      <c r="I107" s="129" t="s">
        <v>360</v>
      </c>
      <c r="J107" s="140">
        <v>18</v>
      </c>
      <c r="K107" s="140">
        <v>18</v>
      </c>
      <c r="L107" s="132" t="s">
        <v>62</v>
      </c>
      <c r="M107" s="132" t="s">
        <v>63</v>
      </c>
      <c r="N107" s="140"/>
      <c r="O107" s="140"/>
      <c r="P107" s="140"/>
      <c r="Q107" s="129"/>
      <c r="R107" s="129"/>
      <c r="S107" s="129"/>
      <c r="T107" s="129"/>
      <c r="U107" s="129"/>
      <c r="V107" s="129"/>
      <c r="W107" s="129"/>
      <c r="X107" s="129"/>
      <c r="Y107" s="133" t="s">
        <v>64</v>
      </c>
    </row>
    <row r="108" spans="1:25" s="122" customFormat="1" ht="40.5">
      <c r="A108" s="129">
        <v>103</v>
      </c>
      <c r="B108" s="132" t="s">
        <v>54</v>
      </c>
      <c r="C108" s="132" t="s">
        <v>448</v>
      </c>
      <c r="D108" s="132" t="s">
        <v>411</v>
      </c>
      <c r="E108" s="133" t="s">
        <v>449</v>
      </c>
      <c r="F108" s="132" t="s">
        <v>450</v>
      </c>
      <c r="G108" s="132" t="s">
        <v>59</v>
      </c>
      <c r="H108" s="132" t="s">
        <v>359</v>
      </c>
      <c r="I108" s="129" t="s">
        <v>360</v>
      </c>
      <c r="J108" s="140">
        <v>12</v>
      </c>
      <c r="K108" s="140">
        <v>12</v>
      </c>
      <c r="L108" s="132" t="s">
        <v>62</v>
      </c>
      <c r="M108" s="132" t="s">
        <v>63</v>
      </c>
      <c r="N108" s="140"/>
      <c r="O108" s="140"/>
      <c r="P108" s="140"/>
      <c r="Q108" s="129"/>
      <c r="R108" s="129"/>
      <c r="S108" s="129"/>
      <c r="T108" s="129"/>
      <c r="U108" s="129"/>
      <c r="V108" s="129"/>
      <c r="W108" s="129"/>
      <c r="X108" s="129"/>
      <c r="Y108" s="133" t="s">
        <v>64</v>
      </c>
    </row>
    <row r="109" spans="1:25" s="122" customFormat="1" ht="40.5">
      <c r="A109" s="129">
        <v>104</v>
      </c>
      <c r="B109" s="132" t="s">
        <v>54</v>
      </c>
      <c r="C109" s="132" t="s">
        <v>451</v>
      </c>
      <c r="D109" s="132" t="s">
        <v>390</v>
      </c>
      <c r="E109" s="133" t="s">
        <v>452</v>
      </c>
      <c r="F109" s="132" t="s">
        <v>453</v>
      </c>
      <c r="G109" s="132" t="s">
        <v>59</v>
      </c>
      <c r="H109" s="132" t="s">
        <v>359</v>
      </c>
      <c r="I109" s="129" t="s">
        <v>360</v>
      </c>
      <c r="J109" s="140">
        <v>32</v>
      </c>
      <c r="K109" s="140">
        <v>32</v>
      </c>
      <c r="L109" s="132" t="s">
        <v>62</v>
      </c>
      <c r="M109" s="132" t="s">
        <v>63</v>
      </c>
      <c r="N109" s="140"/>
      <c r="O109" s="140"/>
      <c r="P109" s="140"/>
      <c r="Q109" s="129"/>
      <c r="R109" s="129"/>
      <c r="S109" s="129"/>
      <c r="T109" s="129"/>
      <c r="U109" s="129"/>
      <c r="V109" s="129"/>
      <c r="W109" s="129"/>
      <c r="X109" s="129"/>
      <c r="Y109" s="133" t="s">
        <v>64</v>
      </c>
    </row>
    <row r="110" spans="1:25" s="122" customFormat="1" ht="40.5">
      <c r="A110" s="129">
        <v>105</v>
      </c>
      <c r="B110" s="132" t="s">
        <v>54</v>
      </c>
      <c r="C110" s="132" t="s">
        <v>454</v>
      </c>
      <c r="D110" s="132" t="s">
        <v>455</v>
      </c>
      <c r="E110" s="133" t="s">
        <v>456</v>
      </c>
      <c r="F110" s="132" t="s">
        <v>457</v>
      </c>
      <c r="G110" s="132" t="s">
        <v>59</v>
      </c>
      <c r="H110" s="132" t="s">
        <v>359</v>
      </c>
      <c r="I110" s="129" t="s">
        <v>360</v>
      </c>
      <c r="J110" s="140">
        <v>16</v>
      </c>
      <c r="K110" s="140">
        <v>16</v>
      </c>
      <c r="L110" s="132" t="s">
        <v>62</v>
      </c>
      <c r="M110" s="132" t="s">
        <v>63</v>
      </c>
      <c r="N110" s="140"/>
      <c r="O110" s="140"/>
      <c r="P110" s="140"/>
      <c r="Q110" s="129"/>
      <c r="R110" s="129"/>
      <c r="S110" s="129"/>
      <c r="T110" s="129"/>
      <c r="U110" s="129"/>
      <c r="V110" s="129"/>
      <c r="W110" s="129"/>
      <c r="X110" s="129"/>
      <c r="Y110" s="133" t="s">
        <v>64</v>
      </c>
    </row>
    <row r="111" spans="1:25" s="122" customFormat="1" ht="54">
      <c r="A111" s="129">
        <v>106</v>
      </c>
      <c r="B111" s="132" t="s">
        <v>54</v>
      </c>
      <c r="C111" s="132" t="s">
        <v>458</v>
      </c>
      <c r="D111" s="132" t="s">
        <v>459</v>
      </c>
      <c r="E111" s="132" t="s">
        <v>460</v>
      </c>
      <c r="F111" s="132" t="s">
        <v>461</v>
      </c>
      <c r="G111" s="132" t="s">
        <v>59</v>
      </c>
      <c r="H111" s="132" t="s">
        <v>462</v>
      </c>
      <c r="I111" s="129" t="s">
        <v>463</v>
      </c>
      <c r="J111" s="140">
        <v>60</v>
      </c>
      <c r="K111" s="140">
        <v>60</v>
      </c>
      <c r="L111" s="132" t="s">
        <v>464</v>
      </c>
      <c r="M111" s="132" t="s">
        <v>465</v>
      </c>
      <c r="N111" s="140"/>
      <c r="O111" s="140"/>
      <c r="P111" s="140"/>
      <c r="Q111" s="129"/>
      <c r="R111" s="129"/>
      <c r="S111" s="129"/>
      <c r="T111" s="129"/>
      <c r="U111" s="129"/>
      <c r="V111" s="129"/>
      <c r="W111" s="129"/>
      <c r="X111" s="129"/>
      <c r="Y111" s="133" t="s">
        <v>64</v>
      </c>
    </row>
    <row r="112" spans="1:25" s="122" customFormat="1" ht="54">
      <c r="A112" s="129">
        <v>107</v>
      </c>
      <c r="B112" s="132" t="s">
        <v>54</v>
      </c>
      <c r="C112" s="132" t="s">
        <v>466</v>
      </c>
      <c r="D112" s="132" t="s">
        <v>467</v>
      </c>
      <c r="E112" s="132" t="s">
        <v>468</v>
      </c>
      <c r="F112" s="147" t="s">
        <v>469</v>
      </c>
      <c r="G112" s="132" t="s">
        <v>59</v>
      </c>
      <c r="H112" s="132" t="s">
        <v>462</v>
      </c>
      <c r="I112" s="129" t="s">
        <v>463</v>
      </c>
      <c r="J112" s="140">
        <v>50</v>
      </c>
      <c r="K112" s="140">
        <v>50</v>
      </c>
      <c r="L112" s="132" t="s">
        <v>464</v>
      </c>
      <c r="M112" s="132" t="s">
        <v>465</v>
      </c>
      <c r="N112" s="140"/>
      <c r="O112" s="140"/>
      <c r="P112" s="140"/>
      <c r="Q112" s="129"/>
      <c r="R112" s="129"/>
      <c r="S112" s="129"/>
      <c r="T112" s="129"/>
      <c r="U112" s="129"/>
      <c r="V112" s="129"/>
      <c r="W112" s="129"/>
      <c r="X112" s="129"/>
      <c r="Y112" s="133" t="s">
        <v>64</v>
      </c>
    </row>
    <row r="113" spans="1:25" s="122" customFormat="1" ht="40.5">
      <c r="A113" s="129">
        <v>108</v>
      </c>
      <c r="B113" s="132" t="s">
        <v>54</v>
      </c>
      <c r="C113" s="132" t="s">
        <v>470</v>
      </c>
      <c r="D113" s="132" t="s">
        <v>467</v>
      </c>
      <c r="E113" s="132" t="s">
        <v>471</v>
      </c>
      <c r="F113" s="147" t="s">
        <v>472</v>
      </c>
      <c r="G113" s="132" t="s">
        <v>59</v>
      </c>
      <c r="H113" s="132" t="s">
        <v>462</v>
      </c>
      <c r="I113" s="129" t="s">
        <v>463</v>
      </c>
      <c r="J113" s="140">
        <v>50</v>
      </c>
      <c r="K113" s="140">
        <v>50</v>
      </c>
      <c r="L113" s="132" t="s">
        <v>464</v>
      </c>
      <c r="M113" s="132" t="s">
        <v>465</v>
      </c>
      <c r="N113" s="140"/>
      <c r="O113" s="140"/>
      <c r="P113" s="140"/>
      <c r="Q113" s="129"/>
      <c r="R113" s="129"/>
      <c r="S113" s="129"/>
      <c r="T113" s="129"/>
      <c r="U113" s="129"/>
      <c r="V113" s="129"/>
      <c r="W113" s="129"/>
      <c r="X113" s="129"/>
      <c r="Y113" s="133" t="s">
        <v>64</v>
      </c>
    </row>
    <row r="114" spans="1:25" s="122" customFormat="1" ht="40.5">
      <c r="A114" s="129">
        <v>109</v>
      </c>
      <c r="B114" s="132" t="s">
        <v>54</v>
      </c>
      <c r="C114" s="132" t="s">
        <v>473</v>
      </c>
      <c r="D114" s="132" t="s">
        <v>474</v>
      </c>
      <c r="E114" s="132" t="s">
        <v>475</v>
      </c>
      <c r="F114" s="147" t="s">
        <v>476</v>
      </c>
      <c r="G114" s="132" t="s">
        <v>59</v>
      </c>
      <c r="H114" s="132" t="s">
        <v>462</v>
      </c>
      <c r="I114" s="129" t="s">
        <v>463</v>
      </c>
      <c r="J114" s="140">
        <v>60</v>
      </c>
      <c r="K114" s="140">
        <v>60</v>
      </c>
      <c r="L114" s="132" t="s">
        <v>464</v>
      </c>
      <c r="M114" s="132" t="s">
        <v>465</v>
      </c>
      <c r="N114" s="140"/>
      <c r="O114" s="140"/>
      <c r="P114" s="140"/>
      <c r="Q114" s="129"/>
      <c r="R114" s="129"/>
      <c r="S114" s="129"/>
      <c r="T114" s="129"/>
      <c r="U114" s="129"/>
      <c r="V114" s="129"/>
      <c r="W114" s="129"/>
      <c r="X114" s="129"/>
      <c r="Y114" s="133" t="s">
        <v>64</v>
      </c>
    </row>
    <row r="115" spans="1:25" s="122" customFormat="1" ht="54">
      <c r="A115" s="129">
        <v>110</v>
      </c>
      <c r="B115" s="132" t="s">
        <v>54</v>
      </c>
      <c r="C115" s="132" t="s">
        <v>477</v>
      </c>
      <c r="D115" s="132" t="s">
        <v>478</v>
      </c>
      <c r="E115" s="132" t="s">
        <v>479</v>
      </c>
      <c r="F115" s="147" t="s">
        <v>476</v>
      </c>
      <c r="G115" s="132" t="s">
        <v>59</v>
      </c>
      <c r="H115" s="132" t="s">
        <v>462</v>
      </c>
      <c r="I115" s="129" t="s">
        <v>463</v>
      </c>
      <c r="J115" s="140">
        <v>50</v>
      </c>
      <c r="K115" s="140">
        <v>50</v>
      </c>
      <c r="L115" s="132" t="s">
        <v>464</v>
      </c>
      <c r="M115" s="132" t="s">
        <v>465</v>
      </c>
      <c r="N115" s="140"/>
      <c r="O115" s="140"/>
      <c r="P115" s="140"/>
      <c r="Q115" s="129"/>
      <c r="R115" s="129"/>
      <c r="S115" s="129"/>
      <c r="T115" s="129"/>
      <c r="U115" s="129"/>
      <c r="V115" s="129"/>
      <c r="W115" s="129"/>
      <c r="X115" s="129"/>
      <c r="Y115" s="133" t="s">
        <v>64</v>
      </c>
    </row>
    <row r="116" spans="1:25" s="122" customFormat="1" ht="67.5">
      <c r="A116" s="129">
        <v>111</v>
      </c>
      <c r="B116" s="147" t="s">
        <v>480</v>
      </c>
      <c r="C116" s="132" t="s">
        <v>481</v>
      </c>
      <c r="D116" s="132" t="s">
        <v>482</v>
      </c>
      <c r="E116" s="132" t="s">
        <v>483</v>
      </c>
      <c r="F116" s="147" t="s">
        <v>484</v>
      </c>
      <c r="G116" s="132" t="s">
        <v>59</v>
      </c>
      <c r="H116" s="132" t="s">
        <v>462</v>
      </c>
      <c r="I116" s="129" t="s">
        <v>463</v>
      </c>
      <c r="J116" s="140">
        <v>100</v>
      </c>
      <c r="K116" s="140"/>
      <c r="L116" s="139"/>
      <c r="M116" s="139"/>
      <c r="N116" s="140">
        <v>100</v>
      </c>
      <c r="O116" s="132" t="s">
        <v>464</v>
      </c>
      <c r="P116" s="132" t="s">
        <v>465</v>
      </c>
      <c r="Q116" s="129"/>
      <c r="R116" s="129"/>
      <c r="S116" s="129"/>
      <c r="T116" s="129"/>
      <c r="U116" s="129"/>
      <c r="V116" s="129"/>
      <c r="W116" s="129"/>
      <c r="X116" s="129"/>
      <c r="Y116" s="133" t="s">
        <v>64</v>
      </c>
    </row>
    <row r="117" spans="1:25" s="122" customFormat="1" ht="54">
      <c r="A117" s="129">
        <v>112</v>
      </c>
      <c r="B117" s="132" t="s">
        <v>54</v>
      </c>
      <c r="C117" s="132" t="s">
        <v>485</v>
      </c>
      <c r="D117" s="132" t="s">
        <v>486</v>
      </c>
      <c r="E117" s="132" t="s">
        <v>487</v>
      </c>
      <c r="F117" s="147" t="s">
        <v>488</v>
      </c>
      <c r="G117" s="132" t="s">
        <v>59</v>
      </c>
      <c r="H117" s="132" t="s">
        <v>462</v>
      </c>
      <c r="I117" s="129" t="s">
        <v>463</v>
      </c>
      <c r="J117" s="140">
        <v>150</v>
      </c>
      <c r="K117" s="140">
        <v>150</v>
      </c>
      <c r="L117" s="132" t="s">
        <v>464</v>
      </c>
      <c r="M117" s="132" t="s">
        <v>465</v>
      </c>
      <c r="N117" s="140"/>
      <c r="O117" s="140"/>
      <c r="P117" s="140"/>
      <c r="Q117" s="129"/>
      <c r="R117" s="129"/>
      <c r="S117" s="129"/>
      <c r="T117" s="129"/>
      <c r="U117" s="129"/>
      <c r="V117" s="129"/>
      <c r="W117" s="129"/>
      <c r="X117" s="129"/>
      <c r="Y117" s="133" t="s">
        <v>64</v>
      </c>
    </row>
    <row r="118" spans="1:25" s="122" customFormat="1" ht="54">
      <c r="A118" s="129">
        <v>113</v>
      </c>
      <c r="B118" s="132" t="s">
        <v>54</v>
      </c>
      <c r="C118" s="132" t="s">
        <v>489</v>
      </c>
      <c r="D118" s="132" t="s">
        <v>490</v>
      </c>
      <c r="E118" s="132" t="s">
        <v>491</v>
      </c>
      <c r="F118" s="147" t="s">
        <v>492</v>
      </c>
      <c r="G118" s="132" t="s">
        <v>59</v>
      </c>
      <c r="H118" s="132" t="s">
        <v>462</v>
      </c>
      <c r="I118" s="129" t="s">
        <v>463</v>
      </c>
      <c r="J118" s="140">
        <v>95</v>
      </c>
      <c r="K118" s="140">
        <v>95</v>
      </c>
      <c r="L118" s="132" t="s">
        <v>464</v>
      </c>
      <c r="M118" s="132" t="s">
        <v>465</v>
      </c>
      <c r="N118" s="140"/>
      <c r="O118" s="140"/>
      <c r="P118" s="140"/>
      <c r="Q118" s="129"/>
      <c r="R118" s="129"/>
      <c r="S118" s="129"/>
      <c r="T118" s="129"/>
      <c r="U118" s="129"/>
      <c r="V118" s="129"/>
      <c r="W118" s="129"/>
      <c r="X118" s="129"/>
      <c r="Y118" s="133" t="s">
        <v>64</v>
      </c>
    </row>
    <row r="119" spans="1:25" s="122" customFormat="1" ht="40.5">
      <c r="A119" s="129">
        <v>114</v>
      </c>
      <c r="B119" s="132" t="s">
        <v>54</v>
      </c>
      <c r="C119" s="132" t="s">
        <v>493</v>
      </c>
      <c r="D119" s="132" t="s">
        <v>494</v>
      </c>
      <c r="E119" s="132" t="s">
        <v>495</v>
      </c>
      <c r="F119" s="147" t="s">
        <v>496</v>
      </c>
      <c r="G119" s="132" t="s">
        <v>59</v>
      </c>
      <c r="H119" s="132" t="s">
        <v>462</v>
      </c>
      <c r="I119" s="129" t="s">
        <v>463</v>
      </c>
      <c r="J119" s="140">
        <v>25</v>
      </c>
      <c r="K119" s="140">
        <v>25</v>
      </c>
      <c r="L119" s="132" t="s">
        <v>464</v>
      </c>
      <c r="M119" s="132" t="s">
        <v>465</v>
      </c>
      <c r="N119" s="140"/>
      <c r="O119" s="140"/>
      <c r="P119" s="140"/>
      <c r="Q119" s="129"/>
      <c r="R119" s="129"/>
      <c r="S119" s="129"/>
      <c r="T119" s="129"/>
      <c r="U119" s="129"/>
      <c r="V119" s="129"/>
      <c r="W119" s="129"/>
      <c r="X119" s="129"/>
      <c r="Y119" s="133" t="s">
        <v>64</v>
      </c>
    </row>
    <row r="120" spans="1:25" s="122" customFormat="1" ht="67.5">
      <c r="A120" s="129">
        <v>115</v>
      </c>
      <c r="B120" s="132" t="s">
        <v>54</v>
      </c>
      <c r="C120" s="132" t="s">
        <v>497</v>
      </c>
      <c r="D120" s="132" t="s">
        <v>498</v>
      </c>
      <c r="E120" s="132" t="s">
        <v>499</v>
      </c>
      <c r="F120" s="147" t="s">
        <v>500</v>
      </c>
      <c r="G120" s="132" t="s">
        <v>59</v>
      </c>
      <c r="H120" s="132" t="s">
        <v>462</v>
      </c>
      <c r="I120" s="129" t="s">
        <v>463</v>
      </c>
      <c r="J120" s="140">
        <v>100.7</v>
      </c>
      <c r="K120" s="140">
        <v>88</v>
      </c>
      <c r="L120" s="132" t="s">
        <v>464</v>
      </c>
      <c r="M120" s="132" t="s">
        <v>465</v>
      </c>
      <c r="N120" s="140">
        <v>12.7</v>
      </c>
      <c r="O120" s="132" t="s">
        <v>501</v>
      </c>
      <c r="P120" s="132" t="s">
        <v>502</v>
      </c>
      <c r="Q120" s="129"/>
      <c r="R120" s="129"/>
      <c r="S120" s="129"/>
      <c r="T120" s="129"/>
      <c r="U120" s="129"/>
      <c r="V120" s="129"/>
      <c r="W120" s="129"/>
      <c r="X120" s="129"/>
      <c r="Y120" s="133" t="s">
        <v>64</v>
      </c>
    </row>
    <row r="121" spans="1:25" s="122" customFormat="1" ht="67.5">
      <c r="A121" s="129">
        <v>116</v>
      </c>
      <c r="B121" s="132" t="s">
        <v>54</v>
      </c>
      <c r="C121" s="132" t="s">
        <v>503</v>
      </c>
      <c r="D121" s="132" t="s">
        <v>504</v>
      </c>
      <c r="E121" s="132" t="s">
        <v>505</v>
      </c>
      <c r="F121" s="132" t="s">
        <v>506</v>
      </c>
      <c r="G121" s="132" t="s">
        <v>59</v>
      </c>
      <c r="H121" s="132" t="s">
        <v>462</v>
      </c>
      <c r="I121" s="129" t="s">
        <v>463</v>
      </c>
      <c r="J121" s="140">
        <v>22.5</v>
      </c>
      <c r="K121" s="140">
        <v>22.5</v>
      </c>
      <c r="L121" s="132" t="s">
        <v>464</v>
      </c>
      <c r="M121" s="132" t="s">
        <v>465</v>
      </c>
      <c r="N121" s="140"/>
      <c r="O121" s="139"/>
      <c r="P121" s="139"/>
      <c r="Q121" s="129"/>
      <c r="R121" s="129"/>
      <c r="S121" s="129"/>
      <c r="T121" s="129"/>
      <c r="U121" s="129"/>
      <c r="V121" s="129"/>
      <c r="W121" s="129"/>
      <c r="X121" s="129"/>
      <c r="Y121" s="133" t="s">
        <v>64</v>
      </c>
    </row>
    <row r="122" spans="1:25" s="122" customFormat="1" ht="54">
      <c r="A122" s="129">
        <v>117</v>
      </c>
      <c r="B122" s="132" t="s">
        <v>54</v>
      </c>
      <c r="C122" s="132" t="s">
        <v>507</v>
      </c>
      <c r="D122" s="132" t="s">
        <v>508</v>
      </c>
      <c r="E122" s="132" t="s">
        <v>509</v>
      </c>
      <c r="F122" s="132" t="s">
        <v>510</v>
      </c>
      <c r="G122" s="132" t="s">
        <v>59</v>
      </c>
      <c r="H122" s="132" t="s">
        <v>462</v>
      </c>
      <c r="I122" s="129" t="s">
        <v>463</v>
      </c>
      <c r="J122" s="140">
        <v>7.5</v>
      </c>
      <c r="K122" s="140">
        <v>7.5</v>
      </c>
      <c r="L122" s="132" t="s">
        <v>464</v>
      </c>
      <c r="M122" s="132" t="s">
        <v>465</v>
      </c>
      <c r="N122" s="140"/>
      <c r="O122" s="140"/>
      <c r="P122" s="140"/>
      <c r="Q122" s="129"/>
      <c r="R122" s="129"/>
      <c r="S122" s="129"/>
      <c r="T122" s="129"/>
      <c r="U122" s="129"/>
      <c r="V122" s="129"/>
      <c r="W122" s="129"/>
      <c r="X122" s="129"/>
      <c r="Y122" s="133" t="s">
        <v>64</v>
      </c>
    </row>
    <row r="123" spans="1:25" s="122" customFormat="1" ht="54">
      <c r="A123" s="129">
        <v>118</v>
      </c>
      <c r="B123" s="132" t="s">
        <v>480</v>
      </c>
      <c r="C123" s="132" t="s">
        <v>511</v>
      </c>
      <c r="D123" s="132" t="s">
        <v>512</v>
      </c>
      <c r="E123" s="132" t="s">
        <v>513</v>
      </c>
      <c r="F123" s="132" t="s">
        <v>514</v>
      </c>
      <c r="G123" s="132" t="s">
        <v>59</v>
      </c>
      <c r="H123" s="132" t="s">
        <v>462</v>
      </c>
      <c r="I123" s="129" t="s">
        <v>463</v>
      </c>
      <c r="J123" s="140">
        <v>95</v>
      </c>
      <c r="K123" s="140">
        <v>95</v>
      </c>
      <c r="L123" s="132" t="s">
        <v>464</v>
      </c>
      <c r="M123" s="132" t="s">
        <v>465</v>
      </c>
      <c r="N123" s="140"/>
      <c r="O123" s="140"/>
      <c r="P123" s="140"/>
      <c r="Q123" s="129"/>
      <c r="R123" s="129"/>
      <c r="S123" s="129"/>
      <c r="T123" s="129"/>
      <c r="U123" s="129"/>
      <c r="V123" s="129"/>
      <c r="W123" s="129"/>
      <c r="X123" s="129"/>
      <c r="Y123" s="133" t="s">
        <v>64</v>
      </c>
    </row>
    <row r="124" spans="1:25" s="122" customFormat="1" ht="67.5">
      <c r="A124" s="129">
        <v>119</v>
      </c>
      <c r="B124" s="147" t="s">
        <v>480</v>
      </c>
      <c r="C124" s="132" t="s">
        <v>515</v>
      </c>
      <c r="D124" s="132" t="s">
        <v>516</v>
      </c>
      <c r="E124" s="132" t="s">
        <v>517</v>
      </c>
      <c r="F124" s="147" t="s">
        <v>518</v>
      </c>
      <c r="G124" s="132" t="s">
        <v>59</v>
      </c>
      <c r="H124" s="132" t="s">
        <v>462</v>
      </c>
      <c r="I124" s="129" t="s">
        <v>463</v>
      </c>
      <c r="J124" s="140">
        <v>99</v>
      </c>
      <c r="K124" s="140"/>
      <c r="L124" s="140"/>
      <c r="M124" s="140"/>
      <c r="N124" s="140">
        <v>99</v>
      </c>
      <c r="O124" s="132" t="s">
        <v>519</v>
      </c>
      <c r="P124" s="132" t="s">
        <v>520</v>
      </c>
      <c r="Q124" s="129"/>
      <c r="R124" s="129"/>
      <c r="S124" s="129"/>
      <c r="T124" s="129"/>
      <c r="U124" s="129"/>
      <c r="V124" s="129"/>
      <c r="W124" s="129"/>
      <c r="X124" s="129"/>
      <c r="Y124" s="133" t="s">
        <v>64</v>
      </c>
    </row>
    <row r="125" spans="1:25" s="122" customFormat="1" ht="54">
      <c r="A125" s="129">
        <v>120</v>
      </c>
      <c r="B125" s="132" t="s">
        <v>54</v>
      </c>
      <c r="C125" s="132" t="s">
        <v>521</v>
      </c>
      <c r="D125" s="147" t="s">
        <v>522</v>
      </c>
      <c r="E125" s="147" t="s">
        <v>523</v>
      </c>
      <c r="F125" s="147" t="s">
        <v>524</v>
      </c>
      <c r="G125" s="132" t="s">
        <v>59</v>
      </c>
      <c r="H125" s="132" t="s">
        <v>462</v>
      </c>
      <c r="I125" s="129" t="s">
        <v>463</v>
      </c>
      <c r="J125" s="140">
        <v>80</v>
      </c>
      <c r="K125" s="140">
        <v>80</v>
      </c>
      <c r="L125" s="132" t="s">
        <v>464</v>
      </c>
      <c r="M125" s="132" t="s">
        <v>465</v>
      </c>
      <c r="N125" s="140"/>
      <c r="O125" s="140"/>
      <c r="P125" s="140"/>
      <c r="Q125" s="129"/>
      <c r="R125" s="129"/>
      <c r="S125" s="129"/>
      <c r="T125" s="129"/>
      <c r="U125" s="129"/>
      <c r="V125" s="129"/>
      <c r="W125" s="129"/>
      <c r="X125" s="129"/>
      <c r="Y125" s="133" t="s">
        <v>64</v>
      </c>
    </row>
    <row r="126" spans="1:25" s="122" customFormat="1" ht="54">
      <c r="A126" s="129">
        <v>121</v>
      </c>
      <c r="B126" s="132" t="s">
        <v>54</v>
      </c>
      <c r="C126" s="132" t="s">
        <v>525</v>
      </c>
      <c r="D126" s="132" t="s">
        <v>526</v>
      </c>
      <c r="E126" s="147" t="s">
        <v>527</v>
      </c>
      <c r="F126" s="147" t="s">
        <v>528</v>
      </c>
      <c r="G126" s="132" t="s">
        <v>59</v>
      </c>
      <c r="H126" s="132" t="s">
        <v>462</v>
      </c>
      <c r="I126" s="129" t="s">
        <v>463</v>
      </c>
      <c r="J126" s="140">
        <v>60</v>
      </c>
      <c r="K126" s="140">
        <v>60</v>
      </c>
      <c r="L126" s="132" t="s">
        <v>464</v>
      </c>
      <c r="M126" s="132" t="s">
        <v>465</v>
      </c>
      <c r="N126" s="140"/>
      <c r="O126" s="140"/>
      <c r="P126" s="140"/>
      <c r="Q126" s="129"/>
      <c r="R126" s="129"/>
      <c r="S126" s="129"/>
      <c r="T126" s="129"/>
      <c r="U126" s="129"/>
      <c r="V126" s="129"/>
      <c r="W126" s="129"/>
      <c r="X126" s="129"/>
      <c r="Y126" s="133" t="s">
        <v>64</v>
      </c>
    </row>
    <row r="127" spans="1:25" s="122" customFormat="1" ht="67.5">
      <c r="A127" s="129">
        <v>122</v>
      </c>
      <c r="B127" s="132" t="s">
        <v>54</v>
      </c>
      <c r="C127" s="132" t="s">
        <v>529</v>
      </c>
      <c r="D127" s="132" t="s">
        <v>530</v>
      </c>
      <c r="E127" s="147" t="s">
        <v>531</v>
      </c>
      <c r="F127" s="147" t="s">
        <v>528</v>
      </c>
      <c r="G127" s="132" t="s">
        <v>59</v>
      </c>
      <c r="H127" s="132" t="s">
        <v>462</v>
      </c>
      <c r="I127" s="129" t="s">
        <v>463</v>
      </c>
      <c r="J127" s="140">
        <v>30</v>
      </c>
      <c r="K127" s="140">
        <v>30</v>
      </c>
      <c r="L127" s="132" t="s">
        <v>464</v>
      </c>
      <c r="M127" s="132" t="s">
        <v>465</v>
      </c>
      <c r="N127" s="140"/>
      <c r="O127" s="140"/>
      <c r="P127" s="140"/>
      <c r="Q127" s="129"/>
      <c r="R127" s="129"/>
      <c r="S127" s="129"/>
      <c r="T127" s="129"/>
      <c r="U127" s="129"/>
      <c r="V127" s="129"/>
      <c r="W127" s="129"/>
      <c r="X127" s="129"/>
      <c r="Y127" s="133" t="s">
        <v>64</v>
      </c>
    </row>
    <row r="128" spans="1:25" s="122" customFormat="1" ht="67.5">
      <c r="A128" s="129">
        <v>123</v>
      </c>
      <c r="B128" s="147" t="s">
        <v>54</v>
      </c>
      <c r="C128" s="147" t="s">
        <v>532</v>
      </c>
      <c r="D128" s="147" t="s">
        <v>533</v>
      </c>
      <c r="E128" s="147" t="s">
        <v>534</v>
      </c>
      <c r="F128" s="147" t="s">
        <v>535</v>
      </c>
      <c r="G128" s="132" t="s">
        <v>59</v>
      </c>
      <c r="H128" s="132" t="s">
        <v>462</v>
      </c>
      <c r="I128" s="129" t="s">
        <v>463</v>
      </c>
      <c r="J128" s="140">
        <v>133</v>
      </c>
      <c r="K128" s="140">
        <v>133</v>
      </c>
      <c r="L128" s="132" t="s">
        <v>464</v>
      </c>
      <c r="M128" s="132" t="s">
        <v>465</v>
      </c>
      <c r="N128" s="140"/>
      <c r="O128" s="140"/>
      <c r="P128" s="140"/>
      <c r="Q128" s="129"/>
      <c r="R128" s="129"/>
      <c r="S128" s="129"/>
      <c r="T128" s="129"/>
      <c r="U128" s="129"/>
      <c r="V128" s="129"/>
      <c r="W128" s="129"/>
      <c r="X128" s="129"/>
      <c r="Y128" s="133" t="s">
        <v>64</v>
      </c>
    </row>
    <row r="129" spans="1:25" s="122" customFormat="1" ht="40.5">
      <c r="A129" s="129">
        <v>124</v>
      </c>
      <c r="B129" s="147" t="s">
        <v>54</v>
      </c>
      <c r="C129" s="147" t="s">
        <v>536</v>
      </c>
      <c r="D129" s="147" t="s">
        <v>537</v>
      </c>
      <c r="E129" s="147" t="s">
        <v>538</v>
      </c>
      <c r="F129" s="147" t="s">
        <v>539</v>
      </c>
      <c r="G129" s="132" t="s">
        <v>59</v>
      </c>
      <c r="H129" s="132" t="s">
        <v>462</v>
      </c>
      <c r="I129" s="129" t="s">
        <v>463</v>
      </c>
      <c r="J129" s="140">
        <v>108</v>
      </c>
      <c r="K129" s="140">
        <v>108</v>
      </c>
      <c r="L129" s="132" t="s">
        <v>464</v>
      </c>
      <c r="M129" s="132" t="s">
        <v>465</v>
      </c>
      <c r="N129" s="140"/>
      <c r="O129" s="140"/>
      <c r="P129" s="140"/>
      <c r="Q129" s="129"/>
      <c r="R129" s="129"/>
      <c r="S129" s="129"/>
      <c r="T129" s="129"/>
      <c r="U129" s="129"/>
      <c r="V129" s="129"/>
      <c r="W129" s="129"/>
      <c r="X129" s="129"/>
      <c r="Y129" s="133" t="s">
        <v>64</v>
      </c>
    </row>
    <row r="130" spans="1:25" s="122" customFormat="1" ht="67.5">
      <c r="A130" s="129">
        <v>125</v>
      </c>
      <c r="B130" s="147" t="s">
        <v>54</v>
      </c>
      <c r="C130" s="147" t="s">
        <v>540</v>
      </c>
      <c r="D130" s="147" t="s">
        <v>541</v>
      </c>
      <c r="E130" s="147" t="s">
        <v>542</v>
      </c>
      <c r="F130" s="147" t="s">
        <v>543</v>
      </c>
      <c r="G130" s="132" t="s">
        <v>59</v>
      </c>
      <c r="H130" s="132" t="s">
        <v>462</v>
      </c>
      <c r="I130" s="129" t="s">
        <v>463</v>
      </c>
      <c r="J130" s="140">
        <v>80</v>
      </c>
      <c r="K130" s="140"/>
      <c r="L130" s="140"/>
      <c r="M130" s="140"/>
      <c r="N130" s="140">
        <v>80</v>
      </c>
      <c r="O130" s="132" t="s">
        <v>519</v>
      </c>
      <c r="P130" s="132" t="s">
        <v>520</v>
      </c>
      <c r="Q130" s="129"/>
      <c r="R130" s="129"/>
      <c r="S130" s="129"/>
      <c r="T130" s="129"/>
      <c r="U130" s="129"/>
      <c r="V130" s="129"/>
      <c r="W130" s="129"/>
      <c r="X130" s="129"/>
      <c r="Y130" s="133" t="s">
        <v>64</v>
      </c>
    </row>
    <row r="131" spans="1:25" s="122" customFormat="1" ht="67.5">
      <c r="A131" s="129">
        <v>126</v>
      </c>
      <c r="B131" s="147" t="s">
        <v>54</v>
      </c>
      <c r="C131" s="147" t="s">
        <v>544</v>
      </c>
      <c r="D131" s="147" t="s">
        <v>545</v>
      </c>
      <c r="E131" s="147" t="s">
        <v>546</v>
      </c>
      <c r="F131" s="147" t="s">
        <v>547</v>
      </c>
      <c r="G131" s="132" t="s">
        <v>59</v>
      </c>
      <c r="H131" s="132" t="s">
        <v>462</v>
      </c>
      <c r="I131" s="129" t="s">
        <v>463</v>
      </c>
      <c r="J131" s="140">
        <v>100</v>
      </c>
      <c r="K131" s="140">
        <v>2</v>
      </c>
      <c r="L131" s="132" t="s">
        <v>464</v>
      </c>
      <c r="M131" s="132" t="s">
        <v>465</v>
      </c>
      <c r="N131" s="140">
        <v>98</v>
      </c>
      <c r="O131" s="132" t="s">
        <v>464</v>
      </c>
      <c r="P131" s="132" t="s">
        <v>465</v>
      </c>
      <c r="Q131" s="129"/>
      <c r="R131" s="129"/>
      <c r="S131" s="129"/>
      <c r="T131" s="129"/>
      <c r="U131" s="129"/>
      <c r="V131" s="129"/>
      <c r="W131" s="129"/>
      <c r="X131" s="129"/>
      <c r="Y131" s="133" t="s">
        <v>64</v>
      </c>
    </row>
    <row r="132" spans="1:25" s="122" customFormat="1" ht="40.5">
      <c r="A132" s="129">
        <v>127</v>
      </c>
      <c r="B132" s="147" t="s">
        <v>54</v>
      </c>
      <c r="C132" s="147" t="s">
        <v>548</v>
      </c>
      <c r="D132" s="147" t="s">
        <v>549</v>
      </c>
      <c r="E132" s="147" t="s">
        <v>550</v>
      </c>
      <c r="F132" s="147" t="s">
        <v>551</v>
      </c>
      <c r="G132" s="132" t="s">
        <v>59</v>
      </c>
      <c r="H132" s="132" t="s">
        <v>462</v>
      </c>
      <c r="I132" s="129" t="s">
        <v>463</v>
      </c>
      <c r="J132" s="140">
        <v>100</v>
      </c>
      <c r="K132" s="140">
        <v>100</v>
      </c>
      <c r="L132" s="132" t="s">
        <v>464</v>
      </c>
      <c r="M132" s="132" t="s">
        <v>465</v>
      </c>
      <c r="N132" s="140"/>
      <c r="O132" s="140"/>
      <c r="P132" s="140"/>
      <c r="Q132" s="129"/>
      <c r="R132" s="129"/>
      <c r="S132" s="129"/>
      <c r="T132" s="129"/>
      <c r="U132" s="129"/>
      <c r="V132" s="129"/>
      <c r="W132" s="129"/>
      <c r="X132" s="129"/>
      <c r="Y132" s="133" t="s">
        <v>64</v>
      </c>
    </row>
    <row r="133" spans="1:25" s="122" customFormat="1" ht="67.5">
      <c r="A133" s="129">
        <v>128</v>
      </c>
      <c r="B133" s="147" t="s">
        <v>54</v>
      </c>
      <c r="C133" s="147" t="s">
        <v>552</v>
      </c>
      <c r="D133" s="147" t="s">
        <v>553</v>
      </c>
      <c r="E133" s="147" t="s">
        <v>554</v>
      </c>
      <c r="F133" s="147" t="s">
        <v>555</v>
      </c>
      <c r="G133" s="132" t="s">
        <v>59</v>
      </c>
      <c r="H133" s="132" t="s">
        <v>462</v>
      </c>
      <c r="I133" s="129" t="s">
        <v>463</v>
      </c>
      <c r="J133" s="140">
        <v>200</v>
      </c>
      <c r="K133" s="139">
        <v>134</v>
      </c>
      <c r="L133" s="132" t="s">
        <v>464</v>
      </c>
      <c r="M133" s="132" t="s">
        <v>465</v>
      </c>
      <c r="N133" s="140">
        <v>66</v>
      </c>
      <c r="O133" s="132" t="s">
        <v>519</v>
      </c>
      <c r="P133" s="132" t="s">
        <v>520</v>
      </c>
      <c r="Q133" s="129"/>
      <c r="R133" s="129"/>
      <c r="S133" s="129"/>
      <c r="T133" s="129"/>
      <c r="U133" s="129"/>
      <c r="V133" s="129"/>
      <c r="W133" s="129"/>
      <c r="X133" s="129"/>
      <c r="Y133" s="133" t="s">
        <v>64</v>
      </c>
    </row>
    <row r="134" spans="1:25" s="122" customFormat="1" ht="67.5">
      <c r="A134" s="129">
        <v>129</v>
      </c>
      <c r="B134" s="147" t="s">
        <v>480</v>
      </c>
      <c r="C134" s="147" t="s">
        <v>556</v>
      </c>
      <c r="D134" s="147" t="s">
        <v>557</v>
      </c>
      <c r="E134" s="132" t="s">
        <v>558</v>
      </c>
      <c r="F134" s="147" t="s">
        <v>559</v>
      </c>
      <c r="G134" s="132" t="s">
        <v>59</v>
      </c>
      <c r="H134" s="132" t="s">
        <v>462</v>
      </c>
      <c r="I134" s="129" t="s">
        <v>463</v>
      </c>
      <c r="J134" s="140">
        <v>65</v>
      </c>
      <c r="K134" s="140"/>
      <c r="L134" s="140"/>
      <c r="M134" s="140"/>
      <c r="N134" s="140">
        <v>65</v>
      </c>
      <c r="O134" s="132" t="s">
        <v>464</v>
      </c>
      <c r="P134" s="132" t="s">
        <v>465</v>
      </c>
      <c r="Q134" s="129"/>
      <c r="R134" s="129"/>
      <c r="S134" s="129"/>
      <c r="T134" s="129"/>
      <c r="U134" s="129"/>
      <c r="V134" s="129"/>
      <c r="W134" s="129"/>
      <c r="X134" s="129"/>
      <c r="Y134" s="133" t="s">
        <v>64</v>
      </c>
    </row>
    <row r="135" spans="1:25" s="122" customFormat="1" ht="67.5">
      <c r="A135" s="129">
        <v>130</v>
      </c>
      <c r="B135" s="147" t="s">
        <v>54</v>
      </c>
      <c r="C135" s="147" t="s">
        <v>560</v>
      </c>
      <c r="D135" s="147" t="s">
        <v>561</v>
      </c>
      <c r="E135" s="147" t="s">
        <v>562</v>
      </c>
      <c r="F135" s="147" t="s">
        <v>563</v>
      </c>
      <c r="G135" s="132" t="s">
        <v>59</v>
      </c>
      <c r="H135" s="132" t="s">
        <v>462</v>
      </c>
      <c r="I135" s="129" t="s">
        <v>463</v>
      </c>
      <c r="J135" s="140">
        <v>106</v>
      </c>
      <c r="K135" s="140"/>
      <c r="L135" s="140"/>
      <c r="M135" s="140"/>
      <c r="N135" s="140">
        <v>106</v>
      </c>
      <c r="O135" s="132" t="s">
        <v>464</v>
      </c>
      <c r="P135" s="132" t="s">
        <v>465</v>
      </c>
      <c r="Q135" s="129"/>
      <c r="R135" s="129"/>
      <c r="S135" s="129"/>
      <c r="T135" s="129"/>
      <c r="U135" s="129"/>
      <c r="V135" s="129"/>
      <c r="W135" s="129"/>
      <c r="X135" s="129"/>
      <c r="Y135" s="133" t="s">
        <v>64</v>
      </c>
    </row>
    <row r="136" spans="1:25" s="122" customFormat="1" ht="67.5">
      <c r="A136" s="129">
        <v>131</v>
      </c>
      <c r="B136" s="147" t="s">
        <v>54</v>
      </c>
      <c r="C136" s="147" t="s">
        <v>564</v>
      </c>
      <c r="D136" s="147" t="s">
        <v>565</v>
      </c>
      <c r="E136" s="147" t="s">
        <v>566</v>
      </c>
      <c r="F136" s="147" t="s">
        <v>567</v>
      </c>
      <c r="G136" s="132" t="s">
        <v>59</v>
      </c>
      <c r="H136" s="132" t="s">
        <v>462</v>
      </c>
      <c r="I136" s="129" t="s">
        <v>463</v>
      </c>
      <c r="J136" s="140">
        <v>160</v>
      </c>
      <c r="K136" s="140"/>
      <c r="L136" s="140"/>
      <c r="M136" s="140"/>
      <c r="N136" s="140">
        <v>160</v>
      </c>
      <c r="O136" s="132" t="s">
        <v>464</v>
      </c>
      <c r="P136" s="132" t="s">
        <v>465</v>
      </c>
      <c r="Q136" s="129"/>
      <c r="R136" s="129"/>
      <c r="S136" s="129"/>
      <c r="T136" s="129"/>
      <c r="U136" s="129"/>
      <c r="V136" s="129"/>
      <c r="W136" s="129"/>
      <c r="X136" s="129"/>
      <c r="Y136" s="133" t="s">
        <v>64</v>
      </c>
    </row>
    <row r="137" spans="1:25" s="122" customFormat="1" ht="67.5">
      <c r="A137" s="129">
        <v>132</v>
      </c>
      <c r="B137" s="147" t="s">
        <v>480</v>
      </c>
      <c r="C137" s="147" t="s">
        <v>568</v>
      </c>
      <c r="D137" s="132" t="s">
        <v>569</v>
      </c>
      <c r="E137" s="132" t="s">
        <v>570</v>
      </c>
      <c r="F137" s="147" t="s">
        <v>76</v>
      </c>
      <c r="G137" s="132" t="s">
        <v>59</v>
      </c>
      <c r="H137" s="132" t="s">
        <v>462</v>
      </c>
      <c r="I137" s="129" t="s">
        <v>463</v>
      </c>
      <c r="J137" s="140">
        <v>71</v>
      </c>
      <c r="K137" s="140"/>
      <c r="L137" s="140"/>
      <c r="M137" s="140"/>
      <c r="N137" s="140">
        <v>71</v>
      </c>
      <c r="O137" s="132" t="s">
        <v>464</v>
      </c>
      <c r="P137" s="132" t="s">
        <v>465</v>
      </c>
      <c r="Q137" s="129"/>
      <c r="R137" s="129"/>
      <c r="S137" s="129"/>
      <c r="T137" s="129"/>
      <c r="U137" s="129"/>
      <c r="V137" s="129"/>
      <c r="W137" s="129"/>
      <c r="X137" s="129"/>
      <c r="Y137" s="133" t="s">
        <v>64</v>
      </c>
    </row>
    <row r="138" spans="1:25" s="122" customFormat="1" ht="42" customHeight="1">
      <c r="A138" s="148">
        <v>133</v>
      </c>
      <c r="B138" s="149" t="s">
        <v>480</v>
      </c>
      <c r="C138" s="149" t="s">
        <v>571</v>
      </c>
      <c r="D138" s="149" t="s">
        <v>572</v>
      </c>
      <c r="E138" s="149" t="s">
        <v>573</v>
      </c>
      <c r="F138" s="149" t="s">
        <v>574</v>
      </c>
      <c r="G138" s="149" t="s">
        <v>59</v>
      </c>
      <c r="H138" s="149" t="s">
        <v>575</v>
      </c>
      <c r="I138" s="148" t="s">
        <v>576</v>
      </c>
      <c r="J138" s="157">
        <v>1307</v>
      </c>
      <c r="K138" s="140"/>
      <c r="L138" s="140"/>
      <c r="M138" s="140"/>
      <c r="N138" s="140">
        <v>842.7</v>
      </c>
      <c r="O138" s="132" t="s">
        <v>577</v>
      </c>
      <c r="P138" s="132" t="s">
        <v>578</v>
      </c>
      <c r="Q138" s="129"/>
      <c r="R138" s="129"/>
      <c r="S138" s="129"/>
      <c r="T138" s="129"/>
      <c r="U138" s="129"/>
      <c r="V138" s="129"/>
      <c r="W138" s="129"/>
      <c r="X138" s="129"/>
      <c r="Y138" s="133" t="s">
        <v>64</v>
      </c>
    </row>
    <row r="139" spans="1:25" s="122" customFormat="1" ht="55.5" customHeight="1">
      <c r="A139" s="150"/>
      <c r="B139" s="151"/>
      <c r="C139" s="151"/>
      <c r="D139" s="151"/>
      <c r="E139" s="151"/>
      <c r="F139" s="151"/>
      <c r="G139" s="151"/>
      <c r="H139" s="151"/>
      <c r="I139" s="150"/>
      <c r="J139" s="158"/>
      <c r="K139" s="140"/>
      <c r="L139" s="140"/>
      <c r="M139" s="140"/>
      <c r="N139" s="140">
        <v>464.3</v>
      </c>
      <c r="O139" s="132" t="s">
        <v>501</v>
      </c>
      <c r="P139" s="132" t="s">
        <v>502</v>
      </c>
      <c r="Q139" s="129"/>
      <c r="R139" s="129"/>
      <c r="S139" s="129"/>
      <c r="T139" s="129"/>
      <c r="U139" s="129"/>
      <c r="V139" s="129"/>
      <c r="W139" s="129"/>
      <c r="X139" s="129"/>
      <c r="Y139" s="133" t="s">
        <v>64</v>
      </c>
    </row>
    <row r="140" spans="1:25" s="122" customFormat="1" ht="54">
      <c r="A140" s="129">
        <v>134</v>
      </c>
      <c r="B140" s="147" t="s">
        <v>480</v>
      </c>
      <c r="C140" s="132" t="s">
        <v>579</v>
      </c>
      <c r="D140" s="132" t="s">
        <v>580</v>
      </c>
      <c r="E140" s="132" t="s">
        <v>581</v>
      </c>
      <c r="F140" s="132" t="s">
        <v>582</v>
      </c>
      <c r="G140" s="132" t="s">
        <v>59</v>
      </c>
      <c r="H140" s="132" t="s">
        <v>575</v>
      </c>
      <c r="I140" s="132" t="s">
        <v>576</v>
      </c>
      <c r="J140" s="140">
        <v>670</v>
      </c>
      <c r="K140" s="140">
        <v>670</v>
      </c>
      <c r="L140" s="132" t="s">
        <v>62</v>
      </c>
      <c r="M140" s="132" t="s">
        <v>63</v>
      </c>
      <c r="N140" s="140"/>
      <c r="O140" s="140"/>
      <c r="P140" s="140"/>
      <c r="Q140" s="129"/>
      <c r="R140" s="129"/>
      <c r="S140" s="129"/>
      <c r="T140" s="129"/>
      <c r="U140" s="129"/>
      <c r="V140" s="129"/>
      <c r="W140" s="129"/>
      <c r="X140" s="129"/>
      <c r="Y140" s="133" t="s">
        <v>64</v>
      </c>
    </row>
    <row r="141" spans="1:25" s="122" customFormat="1" ht="54">
      <c r="A141" s="129">
        <v>135</v>
      </c>
      <c r="B141" s="147" t="s">
        <v>480</v>
      </c>
      <c r="C141" s="132" t="s">
        <v>583</v>
      </c>
      <c r="D141" s="132" t="s">
        <v>584</v>
      </c>
      <c r="E141" s="132" t="s">
        <v>585</v>
      </c>
      <c r="F141" s="132" t="s">
        <v>586</v>
      </c>
      <c r="G141" s="132" t="s">
        <v>59</v>
      </c>
      <c r="H141" s="132" t="s">
        <v>575</v>
      </c>
      <c r="I141" s="132" t="s">
        <v>576</v>
      </c>
      <c r="J141" s="140">
        <v>200</v>
      </c>
      <c r="K141" s="140">
        <v>200</v>
      </c>
      <c r="L141" s="132" t="s">
        <v>62</v>
      </c>
      <c r="M141" s="132" t="s">
        <v>63</v>
      </c>
      <c r="N141" s="140"/>
      <c r="O141" s="140"/>
      <c r="P141" s="140"/>
      <c r="Q141" s="129"/>
      <c r="R141" s="129"/>
      <c r="S141" s="129"/>
      <c r="T141" s="129"/>
      <c r="U141" s="129"/>
      <c r="V141" s="129"/>
      <c r="W141" s="129"/>
      <c r="X141" s="129"/>
      <c r="Y141" s="133" t="s">
        <v>64</v>
      </c>
    </row>
    <row r="142" spans="1:25" s="122" customFormat="1" ht="67.5">
      <c r="A142" s="129">
        <v>136</v>
      </c>
      <c r="B142" s="147" t="s">
        <v>480</v>
      </c>
      <c r="C142" s="132" t="s">
        <v>587</v>
      </c>
      <c r="D142" s="132" t="s">
        <v>588</v>
      </c>
      <c r="E142" s="132" t="s">
        <v>589</v>
      </c>
      <c r="F142" s="132" t="s">
        <v>58</v>
      </c>
      <c r="G142" s="132" t="s">
        <v>59</v>
      </c>
      <c r="H142" s="132" t="s">
        <v>575</v>
      </c>
      <c r="I142" s="132" t="s">
        <v>576</v>
      </c>
      <c r="J142" s="140">
        <v>160</v>
      </c>
      <c r="K142" s="140">
        <v>2.7</v>
      </c>
      <c r="L142" s="132" t="s">
        <v>62</v>
      </c>
      <c r="M142" s="132" t="s">
        <v>63</v>
      </c>
      <c r="N142" s="139">
        <v>157.3</v>
      </c>
      <c r="O142" s="132" t="s">
        <v>577</v>
      </c>
      <c r="P142" s="132" t="s">
        <v>578</v>
      </c>
      <c r="Q142" s="129"/>
      <c r="R142" s="129"/>
      <c r="S142" s="129"/>
      <c r="T142" s="129"/>
      <c r="U142" s="129"/>
      <c r="V142" s="129"/>
      <c r="W142" s="129"/>
      <c r="X142" s="129"/>
      <c r="Y142" s="133" t="s">
        <v>64</v>
      </c>
    </row>
    <row r="143" spans="1:25" s="122" customFormat="1" ht="67.5">
      <c r="A143" s="129">
        <v>137</v>
      </c>
      <c r="B143" s="147" t="s">
        <v>480</v>
      </c>
      <c r="C143" s="132" t="s">
        <v>590</v>
      </c>
      <c r="D143" s="132" t="s">
        <v>591</v>
      </c>
      <c r="E143" s="132" t="s">
        <v>592</v>
      </c>
      <c r="F143" s="132" t="s">
        <v>593</v>
      </c>
      <c r="G143" s="132" t="s">
        <v>59</v>
      </c>
      <c r="H143" s="132" t="s">
        <v>575</v>
      </c>
      <c r="I143" s="132" t="s">
        <v>576</v>
      </c>
      <c r="J143" s="140">
        <v>30</v>
      </c>
      <c r="K143" s="140"/>
      <c r="L143" s="140"/>
      <c r="M143" s="140"/>
      <c r="N143" s="139">
        <v>30</v>
      </c>
      <c r="O143" s="132" t="s">
        <v>519</v>
      </c>
      <c r="P143" s="132" t="s">
        <v>520</v>
      </c>
      <c r="Q143" s="129"/>
      <c r="R143" s="129"/>
      <c r="S143" s="129"/>
      <c r="T143" s="129"/>
      <c r="U143" s="129"/>
      <c r="V143" s="129"/>
      <c r="W143" s="129"/>
      <c r="X143" s="129"/>
      <c r="Y143" s="133" t="s">
        <v>64</v>
      </c>
    </row>
    <row r="144" spans="1:25" s="122" customFormat="1" ht="216">
      <c r="A144" s="129">
        <v>138</v>
      </c>
      <c r="B144" s="147" t="s">
        <v>480</v>
      </c>
      <c r="C144" s="132" t="s">
        <v>594</v>
      </c>
      <c r="D144" s="132" t="s">
        <v>595</v>
      </c>
      <c r="E144" s="132" t="s">
        <v>596</v>
      </c>
      <c r="F144" s="132" t="s">
        <v>597</v>
      </c>
      <c r="G144" s="132" t="s">
        <v>59</v>
      </c>
      <c r="H144" s="132" t="s">
        <v>575</v>
      </c>
      <c r="I144" s="132" t="s">
        <v>576</v>
      </c>
      <c r="J144" s="140">
        <v>650</v>
      </c>
      <c r="K144" s="140">
        <v>650</v>
      </c>
      <c r="L144" s="132" t="s">
        <v>62</v>
      </c>
      <c r="M144" s="132" t="s">
        <v>63</v>
      </c>
      <c r="N144" s="140"/>
      <c r="O144" s="140"/>
      <c r="P144" s="140"/>
      <c r="Q144" s="129"/>
      <c r="R144" s="129"/>
      <c r="S144" s="129"/>
      <c r="T144" s="129"/>
      <c r="U144" s="129"/>
      <c r="V144" s="129"/>
      <c r="W144" s="129"/>
      <c r="X144" s="129"/>
      <c r="Y144" s="133" t="s">
        <v>64</v>
      </c>
    </row>
    <row r="145" spans="1:25" s="122" customFormat="1" ht="94.5">
      <c r="A145" s="129">
        <v>139</v>
      </c>
      <c r="B145" s="147" t="s">
        <v>480</v>
      </c>
      <c r="C145" s="147" t="s">
        <v>598</v>
      </c>
      <c r="D145" s="132" t="s">
        <v>599</v>
      </c>
      <c r="E145" s="132" t="s">
        <v>600</v>
      </c>
      <c r="F145" s="132" t="s">
        <v>601</v>
      </c>
      <c r="G145" s="132" t="s">
        <v>59</v>
      </c>
      <c r="H145" s="132" t="s">
        <v>575</v>
      </c>
      <c r="I145" s="132" t="s">
        <v>576</v>
      </c>
      <c r="J145" s="140">
        <v>500</v>
      </c>
      <c r="K145" s="140">
        <v>500</v>
      </c>
      <c r="L145" s="132" t="s">
        <v>62</v>
      </c>
      <c r="M145" s="132" t="s">
        <v>63</v>
      </c>
      <c r="N145" s="140"/>
      <c r="O145" s="140"/>
      <c r="P145" s="140"/>
      <c r="Q145" s="129"/>
      <c r="R145" s="129"/>
      <c r="S145" s="129"/>
      <c r="T145" s="129"/>
      <c r="U145" s="129"/>
      <c r="V145" s="129"/>
      <c r="W145" s="129"/>
      <c r="X145" s="129"/>
      <c r="Y145" s="133" t="s">
        <v>64</v>
      </c>
    </row>
    <row r="146" spans="1:25" s="122" customFormat="1" ht="54">
      <c r="A146" s="129">
        <v>140</v>
      </c>
      <c r="B146" s="132" t="s">
        <v>54</v>
      </c>
      <c r="C146" s="132" t="s">
        <v>602</v>
      </c>
      <c r="D146" s="132" t="s">
        <v>603</v>
      </c>
      <c r="E146" s="132" t="s">
        <v>604</v>
      </c>
      <c r="F146" s="132" t="s">
        <v>605</v>
      </c>
      <c r="G146" s="132" t="s">
        <v>59</v>
      </c>
      <c r="H146" s="132" t="s">
        <v>606</v>
      </c>
      <c r="I146" s="129" t="s">
        <v>607</v>
      </c>
      <c r="J146" s="140">
        <v>60</v>
      </c>
      <c r="K146" s="140">
        <v>60</v>
      </c>
      <c r="L146" s="132" t="s">
        <v>62</v>
      </c>
      <c r="M146" s="132" t="s">
        <v>63</v>
      </c>
      <c r="N146" s="140"/>
      <c r="O146" s="140"/>
      <c r="P146" s="140"/>
      <c r="Q146" s="129"/>
      <c r="R146" s="129"/>
      <c r="S146" s="129"/>
      <c r="T146" s="129"/>
      <c r="U146" s="129"/>
      <c r="V146" s="129"/>
      <c r="W146" s="129"/>
      <c r="X146" s="129"/>
      <c r="Y146" s="133" t="s">
        <v>64</v>
      </c>
    </row>
    <row r="147" spans="1:25" s="122" customFormat="1" ht="54">
      <c r="A147" s="129">
        <v>141</v>
      </c>
      <c r="B147" s="132" t="s">
        <v>54</v>
      </c>
      <c r="C147" s="132" t="s">
        <v>608</v>
      </c>
      <c r="D147" s="132" t="s">
        <v>609</v>
      </c>
      <c r="E147" s="132" t="s">
        <v>604</v>
      </c>
      <c r="F147" s="132" t="s">
        <v>605</v>
      </c>
      <c r="G147" s="132" t="s">
        <v>59</v>
      </c>
      <c r="H147" s="132" t="s">
        <v>606</v>
      </c>
      <c r="I147" s="129" t="s">
        <v>607</v>
      </c>
      <c r="J147" s="140">
        <v>252</v>
      </c>
      <c r="K147" s="140">
        <v>252</v>
      </c>
      <c r="L147" s="132" t="s">
        <v>62</v>
      </c>
      <c r="M147" s="132" t="s">
        <v>63</v>
      </c>
      <c r="N147" s="140"/>
      <c r="O147" s="140"/>
      <c r="P147" s="140"/>
      <c r="Q147" s="129"/>
      <c r="R147" s="129"/>
      <c r="S147" s="129"/>
      <c r="T147" s="129"/>
      <c r="U147" s="129"/>
      <c r="V147" s="129"/>
      <c r="W147" s="129"/>
      <c r="X147" s="129"/>
      <c r="Y147" s="133" t="s">
        <v>64</v>
      </c>
    </row>
    <row r="148" spans="1:25" s="122" customFormat="1" ht="67.5">
      <c r="A148" s="129">
        <v>142</v>
      </c>
      <c r="B148" s="147" t="s">
        <v>480</v>
      </c>
      <c r="C148" s="132" t="s">
        <v>610</v>
      </c>
      <c r="D148" s="132" t="s">
        <v>611</v>
      </c>
      <c r="E148" s="132" t="s">
        <v>612</v>
      </c>
      <c r="F148" s="132" t="s">
        <v>613</v>
      </c>
      <c r="G148" s="132" t="s">
        <v>59</v>
      </c>
      <c r="H148" s="132" t="s">
        <v>614</v>
      </c>
      <c r="I148" s="129" t="s">
        <v>615</v>
      </c>
      <c r="J148" s="140">
        <v>495.399842</v>
      </c>
      <c r="K148" s="140"/>
      <c r="L148" s="139"/>
      <c r="M148" s="139"/>
      <c r="N148" s="140">
        <v>495.399842</v>
      </c>
      <c r="O148" s="132" t="s">
        <v>577</v>
      </c>
      <c r="P148" s="132" t="s">
        <v>63</v>
      </c>
      <c r="Q148" s="129"/>
      <c r="R148" s="129"/>
      <c r="S148" s="129"/>
      <c r="T148" s="129"/>
      <c r="U148" s="129"/>
      <c r="V148" s="129"/>
      <c r="W148" s="129"/>
      <c r="X148" s="129"/>
      <c r="Y148" s="133" t="s">
        <v>64</v>
      </c>
    </row>
    <row r="149" spans="1:25" s="122" customFormat="1" ht="54">
      <c r="A149" s="129">
        <v>143</v>
      </c>
      <c r="B149" s="147" t="s">
        <v>480</v>
      </c>
      <c r="C149" s="132" t="s">
        <v>616</v>
      </c>
      <c r="D149" s="132" t="s">
        <v>617</v>
      </c>
      <c r="E149" s="132" t="s">
        <v>617</v>
      </c>
      <c r="F149" s="132" t="s">
        <v>618</v>
      </c>
      <c r="G149" s="132" t="s">
        <v>59</v>
      </c>
      <c r="H149" s="132" t="s">
        <v>614</v>
      </c>
      <c r="I149" s="129" t="s">
        <v>615</v>
      </c>
      <c r="J149" s="140">
        <v>32</v>
      </c>
      <c r="K149" s="140"/>
      <c r="L149" s="139"/>
      <c r="M149" s="139"/>
      <c r="N149" s="140">
        <v>32</v>
      </c>
      <c r="O149" s="132" t="s">
        <v>577</v>
      </c>
      <c r="P149" s="132" t="s">
        <v>63</v>
      </c>
      <c r="Q149" s="129"/>
      <c r="R149" s="129"/>
      <c r="S149" s="129"/>
      <c r="T149" s="129"/>
      <c r="U149" s="129"/>
      <c r="V149" s="129"/>
      <c r="W149" s="129"/>
      <c r="X149" s="129"/>
      <c r="Y149" s="133" t="s">
        <v>64</v>
      </c>
    </row>
    <row r="150" spans="1:25" s="122" customFormat="1" ht="283.5">
      <c r="A150" s="129">
        <v>144</v>
      </c>
      <c r="B150" s="147" t="s">
        <v>480</v>
      </c>
      <c r="C150" s="132" t="s">
        <v>619</v>
      </c>
      <c r="D150" s="133" t="s">
        <v>620</v>
      </c>
      <c r="E150" s="132" t="s">
        <v>621</v>
      </c>
      <c r="F150" s="132" t="s">
        <v>622</v>
      </c>
      <c r="G150" s="132" t="s">
        <v>59</v>
      </c>
      <c r="H150" s="132" t="s">
        <v>623</v>
      </c>
      <c r="I150" s="129" t="s">
        <v>624</v>
      </c>
      <c r="J150" s="140">
        <v>838.76</v>
      </c>
      <c r="K150" s="140"/>
      <c r="L150" s="139"/>
      <c r="M150" s="139"/>
      <c r="N150" s="140">
        <v>838.76</v>
      </c>
      <c r="O150" s="132" t="s">
        <v>577</v>
      </c>
      <c r="P150" s="132" t="s">
        <v>63</v>
      </c>
      <c r="Q150" s="129"/>
      <c r="R150" s="129"/>
      <c r="S150" s="129"/>
      <c r="T150" s="129"/>
      <c r="U150" s="129"/>
      <c r="V150" s="129"/>
      <c r="W150" s="129"/>
      <c r="X150" s="129"/>
      <c r="Y150" s="133" t="s">
        <v>64</v>
      </c>
    </row>
    <row r="151" spans="1:25" s="122" customFormat="1" ht="67.5">
      <c r="A151" s="129">
        <v>145</v>
      </c>
      <c r="B151" s="147" t="s">
        <v>480</v>
      </c>
      <c r="C151" s="132" t="s">
        <v>625</v>
      </c>
      <c r="D151" s="132" t="s">
        <v>626</v>
      </c>
      <c r="E151" s="132" t="s">
        <v>627</v>
      </c>
      <c r="F151" s="132" t="s">
        <v>628</v>
      </c>
      <c r="G151" s="132" t="s">
        <v>59</v>
      </c>
      <c r="H151" s="132" t="s">
        <v>623</v>
      </c>
      <c r="I151" s="129" t="s">
        <v>624</v>
      </c>
      <c r="J151" s="140">
        <v>380</v>
      </c>
      <c r="K151" s="140"/>
      <c r="L151" s="139"/>
      <c r="M151" s="139"/>
      <c r="N151" s="140">
        <v>380</v>
      </c>
      <c r="O151" s="132" t="s">
        <v>577</v>
      </c>
      <c r="P151" s="132" t="s">
        <v>63</v>
      </c>
      <c r="Q151" s="129"/>
      <c r="R151" s="129"/>
      <c r="S151" s="129"/>
      <c r="T151" s="129"/>
      <c r="U151" s="129"/>
      <c r="V151" s="129"/>
      <c r="W151" s="129"/>
      <c r="X151" s="129"/>
      <c r="Y151" s="133" t="s">
        <v>64</v>
      </c>
    </row>
    <row r="152" spans="1:25" s="122" customFormat="1" ht="54">
      <c r="A152" s="129">
        <v>146</v>
      </c>
      <c r="B152" s="147" t="s">
        <v>480</v>
      </c>
      <c r="C152" s="132" t="s">
        <v>629</v>
      </c>
      <c r="D152" s="147" t="s">
        <v>630</v>
      </c>
      <c r="E152" s="147" t="s">
        <v>631</v>
      </c>
      <c r="F152" s="132" t="s">
        <v>632</v>
      </c>
      <c r="G152" s="132" t="s">
        <v>59</v>
      </c>
      <c r="H152" s="132" t="s">
        <v>633</v>
      </c>
      <c r="I152" s="132" t="s">
        <v>634</v>
      </c>
      <c r="J152" s="140">
        <v>250</v>
      </c>
      <c r="K152" s="140">
        <v>178.76</v>
      </c>
      <c r="L152" s="132" t="s">
        <v>62</v>
      </c>
      <c r="M152" s="132" t="s">
        <v>63</v>
      </c>
      <c r="N152" s="140">
        <v>71.24</v>
      </c>
      <c r="O152" s="132" t="s">
        <v>577</v>
      </c>
      <c r="P152" s="132" t="s">
        <v>63</v>
      </c>
      <c r="Q152" s="129"/>
      <c r="R152" s="129"/>
      <c r="S152" s="129"/>
      <c r="T152" s="129"/>
      <c r="U152" s="129"/>
      <c r="V152" s="129"/>
      <c r="W152" s="129"/>
      <c r="X152" s="129"/>
      <c r="Y152" s="133" t="s">
        <v>64</v>
      </c>
    </row>
    <row r="153" spans="1:25" s="122" customFormat="1" ht="40.5">
      <c r="A153" s="129">
        <v>147</v>
      </c>
      <c r="B153" s="147" t="s">
        <v>480</v>
      </c>
      <c r="C153" s="132" t="s">
        <v>635</v>
      </c>
      <c r="D153" s="132" t="s">
        <v>636</v>
      </c>
      <c r="E153" s="147" t="s">
        <v>637</v>
      </c>
      <c r="F153" s="132" t="s">
        <v>638</v>
      </c>
      <c r="G153" s="132" t="s">
        <v>59</v>
      </c>
      <c r="H153" s="132" t="s">
        <v>633</v>
      </c>
      <c r="I153" s="132" t="s">
        <v>634</v>
      </c>
      <c r="J153" s="140">
        <v>50</v>
      </c>
      <c r="K153" s="140">
        <v>50</v>
      </c>
      <c r="L153" s="132" t="s">
        <v>62</v>
      </c>
      <c r="M153" s="132" t="s">
        <v>63</v>
      </c>
      <c r="N153" s="140"/>
      <c r="O153" s="140"/>
      <c r="P153" s="140"/>
      <c r="Q153" s="129"/>
      <c r="R153" s="129"/>
      <c r="S153" s="129"/>
      <c r="T153" s="129"/>
      <c r="U153" s="129"/>
      <c r="V153" s="129"/>
      <c r="W153" s="129"/>
      <c r="X153" s="129"/>
      <c r="Y153" s="133" t="s">
        <v>64</v>
      </c>
    </row>
    <row r="154" spans="1:25" s="122" customFormat="1" ht="67.5">
      <c r="A154" s="129">
        <v>148</v>
      </c>
      <c r="B154" s="147" t="s">
        <v>480</v>
      </c>
      <c r="C154" s="132" t="s">
        <v>639</v>
      </c>
      <c r="D154" s="132" t="s">
        <v>640</v>
      </c>
      <c r="E154" s="132" t="s">
        <v>641</v>
      </c>
      <c r="F154" s="132" t="s">
        <v>642</v>
      </c>
      <c r="G154" s="132" t="s">
        <v>59</v>
      </c>
      <c r="H154" s="132" t="s">
        <v>643</v>
      </c>
      <c r="I154" s="129" t="s">
        <v>644</v>
      </c>
      <c r="J154" s="140">
        <v>45</v>
      </c>
      <c r="K154" s="140"/>
      <c r="L154" s="140"/>
      <c r="M154" s="140"/>
      <c r="N154" s="140">
        <v>45</v>
      </c>
      <c r="O154" s="132" t="s">
        <v>501</v>
      </c>
      <c r="P154" s="132" t="s">
        <v>502</v>
      </c>
      <c r="Q154" s="129"/>
      <c r="R154" s="129"/>
      <c r="S154" s="129"/>
      <c r="T154" s="129"/>
      <c r="U154" s="129"/>
      <c r="V154" s="129"/>
      <c r="W154" s="129"/>
      <c r="X154" s="129"/>
      <c r="Y154" s="133" t="s">
        <v>64</v>
      </c>
    </row>
    <row r="155" spans="1:25" s="123" customFormat="1" ht="54">
      <c r="A155" s="129">
        <v>149</v>
      </c>
      <c r="B155" s="147" t="s">
        <v>480</v>
      </c>
      <c r="C155" s="152" t="s">
        <v>645</v>
      </c>
      <c r="D155" s="152" t="s">
        <v>646</v>
      </c>
      <c r="E155" s="152" t="s">
        <v>647</v>
      </c>
      <c r="F155" s="152" t="s">
        <v>613</v>
      </c>
      <c r="G155" s="132" t="s">
        <v>59</v>
      </c>
      <c r="H155" s="152" t="s">
        <v>614</v>
      </c>
      <c r="I155" s="129" t="s">
        <v>615</v>
      </c>
      <c r="J155" s="129">
        <v>955.3255</v>
      </c>
      <c r="K155" s="129"/>
      <c r="L155" s="129"/>
      <c r="M155" s="129"/>
      <c r="N155" s="129"/>
      <c r="O155" s="129"/>
      <c r="P155" s="129"/>
      <c r="Q155" s="129">
        <v>955.3255</v>
      </c>
      <c r="R155" s="129"/>
      <c r="S155" s="129"/>
      <c r="T155" s="129"/>
      <c r="U155" s="129"/>
      <c r="V155" s="129"/>
      <c r="W155" s="129"/>
      <c r="X155" s="129"/>
      <c r="Y155" s="165" t="s">
        <v>648</v>
      </c>
    </row>
    <row r="156" spans="1:25" s="124" customFormat="1" ht="67.5">
      <c r="A156" s="129">
        <v>150</v>
      </c>
      <c r="B156" s="147" t="s">
        <v>480</v>
      </c>
      <c r="C156" s="152" t="s">
        <v>649</v>
      </c>
      <c r="D156" s="152" t="s">
        <v>650</v>
      </c>
      <c r="E156" s="152" t="s">
        <v>651</v>
      </c>
      <c r="F156" s="152" t="s">
        <v>618</v>
      </c>
      <c r="G156" s="132" t="s">
        <v>59</v>
      </c>
      <c r="H156" s="152" t="s">
        <v>614</v>
      </c>
      <c r="I156" s="129" t="s">
        <v>615</v>
      </c>
      <c r="J156" s="129">
        <v>856</v>
      </c>
      <c r="K156" s="159"/>
      <c r="L156" s="159"/>
      <c r="M156" s="159"/>
      <c r="N156" s="160">
        <v>856</v>
      </c>
      <c r="O156" s="160" t="s">
        <v>652</v>
      </c>
      <c r="P156" s="160" t="s">
        <v>653</v>
      </c>
      <c r="Q156" s="160"/>
      <c r="R156" s="160"/>
      <c r="S156" s="160"/>
      <c r="T156" s="160"/>
      <c r="U156" s="160"/>
      <c r="V156" s="160"/>
      <c r="W156" s="160"/>
      <c r="X156" s="160"/>
      <c r="Y156" s="165" t="s">
        <v>648</v>
      </c>
    </row>
    <row r="157" spans="1:25" s="124" customFormat="1" ht="67.5">
      <c r="A157" s="129">
        <v>151</v>
      </c>
      <c r="B157" s="147" t="s">
        <v>480</v>
      </c>
      <c r="C157" s="152" t="s">
        <v>654</v>
      </c>
      <c r="D157" s="152" t="s">
        <v>655</v>
      </c>
      <c r="E157" s="152" t="s">
        <v>656</v>
      </c>
      <c r="F157" s="152" t="s">
        <v>618</v>
      </c>
      <c r="G157" s="132" t="s">
        <v>59</v>
      </c>
      <c r="H157" s="152" t="s">
        <v>614</v>
      </c>
      <c r="I157" s="129" t="s">
        <v>615</v>
      </c>
      <c r="J157" s="129">
        <v>224.28</v>
      </c>
      <c r="K157" s="159"/>
      <c r="L157" s="159"/>
      <c r="M157" s="159"/>
      <c r="N157" s="160">
        <v>165.650843</v>
      </c>
      <c r="O157" s="160" t="s">
        <v>652</v>
      </c>
      <c r="P157" s="160" t="s">
        <v>653</v>
      </c>
      <c r="Q157" s="160">
        <v>58.629157</v>
      </c>
      <c r="R157" s="160"/>
      <c r="S157" s="160"/>
      <c r="T157" s="160"/>
      <c r="U157" s="160"/>
      <c r="V157" s="160"/>
      <c r="W157" s="160"/>
      <c r="X157" s="160"/>
      <c r="Y157" s="165" t="s">
        <v>648</v>
      </c>
    </row>
    <row r="158" spans="1:25" s="122" customFormat="1" ht="67.5">
      <c r="A158" s="129">
        <v>152</v>
      </c>
      <c r="B158" s="153" t="s">
        <v>480</v>
      </c>
      <c r="C158" s="152" t="s">
        <v>610</v>
      </c>
      <c r="D158" s="153" t="s">
        <v>657</v>
      </c>
      <c r="E158" s="153" t="s">
        <v>658</v>
      </c>
      <c r="F158" s="153" t="s">
        <v>613</v>
      </c>
      <c r="G158" s="132" t="s">
        <v>59</v>
      </c>
      <c r="H158" s="153" t="s">
        <v>614</v>
      </c>
      <c r="I158" s="129" t="s">
        <v>615</v>
      </c>
      <c r="J158" s="161">
        <v>34.823377</v>
      </c>
      <c r="K158" s="132"/>
      <c r="L158" s="132"/>
      <c r="M158" s="132"/>
      <c r="N158" s="161">
        <v>34.823377</v>
      </c>
      <c r="O158" s="132" t="s">
        <v>659</v>
      </c>
      <c r="P158" s="132" t="s">
        <v>502</v>
      </c>
      <c r="Q158" s="132"/>
      <c r="R158" s="132"/>
      <c r="S158" s="132"/>
      <c r="T158" s="132"/>
      <c r="U158" s="132"/>
      <c r="V158" s="132"/>
      <c r="W158" s="132"/>
      <c r="X158" s="132"/>
      <c r="Y158" s="165" t="s">
        <v>648</v>
      </c>
    </row>
    <row r="159" spans="1:25" s="122" customFormat="1" ht="67.5">
      <c r="A159" s="129">
        <v>153</v>
      </c>
      <c r="B159" s="147" t="s">
        <v>480</v>
      </c>
      <c r="C159" s="152" t="s">
        <v>660</v>
      </c>
      <c r="D159" s="153" t="s">
        <v>661</v>
      </c>
      <c r="E159" s="153" t="s">
        <v>662</v>
      </c>
      <c r="F159" s="153" t="s">
        <v>663</v>
      </c>
      <c r="G159" s="132" t="s">
        <v>59</v>
      </c>
      <c r="H159" s="153" t="s">
        <v>575</v>
      </c>
      <c r="I159" s="132" t="s">
        <v>576</v>
      </c>
      <c r="J159" s="161">
        <v>388</v>
      </c>
      <c r="K159" s="132"/>
      <c r="L159" s="132"/>
      <c r="M159" s="132"/>
      <c r="N159" s="161">
        <v>388</v>
      </c>
      <c r="O159" s="160" t="s">
        <v>652</v>
      </c>
      <c r="P159" s="160" t="s">
        <v>653</v>
      </c>
      <c r="Q159" s="132"/>
      <c r="R159" s="132"/>
      <c r="S159" s="132"/>
      <c r="T159" s="132"/>
      <c r="U159" s="132"/>
      <c r="V159" s="132"/>
      <c r="W159" s="132"/>
      <c r="X159" s="132"/>
      <c r="Y159" s="165" t="s">
        <v>648</v>
      </c>
    </row>
    <row r="160" spans="1:25" s="122" customFormat="1" ht="67.5">
      <c r="A160" s="129">
        <v>154</v>
      </c>
      <c r="B160" s="147" t="s">
        <v>480</v>
      </c>
      <c r="C160" s="152" t="s">
        <v>664</v>
      </c>
      <c r="D160" s="153" t="s">
        <v>665</v>
      </c>
      <c r="E160" s="153" t="s">
        <v>666</v>
      </c>
      <c r="F160" s="153" t="s">
        <v>667</v>
      </c>
      <c r="G160" s="132" t="s">
        <v>59</v>
      </c>
      <c r="H160" s="153" t="s">
        <v>575</v>
      </c>
      <c r="I160" s="132" t="s">
        <v>576</v>
      </c>
      <c r="J160" s="161">
        <v>233.8</v>
      </c>
      <c r="K160" s="132"/>
      <c r="L160" s="132"/>
      <c r="M160" s="132"/>
      <c r="N160" s="161">
        <v>233.8</v>
      </c>
      <c r="O160" s="132" t="s">
        <v>659</v>
      </c>
      <c r="P160" s="132" t="s">
        <v>502</v>
      </c>
      <c r="Q160" s="132"/>
      <c r="R160" s="132"/>
      <c r="S160" s="132"/>
      <c r="T160" s="132"/>
      <c r="U160" s="132"/>
      <c r="V160" s="132"/>
      <c r="W160" s="132"/>
      <c r="X160" s="132"/>
      <c r="Y160" s="165" t="s">
        <v>648</v>
      </c>
    </row>
    <row r="161" spans="1:25" s="122" customFormat="1" ht="67.5">
      <c r="A161" s="129">
        <v>155</v>
      </c>
      <c r="B161" s="147" t="s">
        <v>480</v>
      </c>
      <c r="C161" s="152" t="s">
        <v>668</v>
      </c>
      <c r="D161" s="152" t="s">
        <v>669</v>
      </c>
      <c r="E161" s="152" t="s">
        <v>670</v>
      </c>
      <c r="F161" s="152" t="s">
        <v>667</v>
      </c>
      <c r="G161" s="132" t="s">
        <v>59</v>
      </c>
      <c r="H161" s="152" t="s">
        <v>575</v>
      </c>
      <c r="I161" s="132" t="s">
        <v>576</v>
      </c>
      <c r="J161" s="162">
        <v>43</v>
      </c>
      <c r="K161" s="132"/>
      <c r="L161" s="132"/>
      <c r="M161" s="132"/>
      <c r="N161" s="162">
        <v>43</v>
      </c>
      <c r="O161" s="132" t="s">
        <v>659</v>
      </c>
      <c r="P161" s="132" t="s">
        <v>502</v>
      </c>
      <c r="Q161" s="132"/>
      <c r="R161" s="132"/>
      <c r="S161" s="132"/>
      <c r="T161" s="132"/>
      <c r="U161" s="132"/>
      <c r="V161" s="132"/>
      <c r="W161" s="132"/>
      <c r="X161" s="132"/>
      <c r="Y161" s="165" t="s">
        <v>648</v>
      </c>
    </row>
    <row r="162" spans="1:25" s="122" customFormat="1" ht="67.5">
      <c r="A162" s="129">
        <v>156</v>
      </c>
      <c r="B162" s="153" t="s">
        <v>54</v>
      </c>
      <c r="C162" s="152" t="s">
        <v>671</v>
      </c>
      <c r="D162" s="153" t="s">
        <v>672</v>
      </c>
      <c r="E162" s="153" t="s">
        <v>673</v>
      </c>
      <c r="F162" s="153" t="s">
        <v>674</v>
      </c>
      <c r="G162" s="132" t="s">
        <v>59</v>
      </c>
      <c r="H162" s="153" t="s">
        <v>675</v>
      </c>
      <c r="I162" s="153" t="s">
        <v>676</v>
      </c>
      <c r="J162" s="161">
        <v>1100</v>
      </c>
      <c r="K162" s="132"/>
      <c r="L162" s="132"/>
      <c r="M162" s="132"/>
      <c r="N162" s="161">
        <v>1100</v>
      </c>
      <c r="O162" s="132" t="s">
        <v>659</v>
      </c>
      <c r="P162" s="132" t="s">
        <v>502</v>
      </c>
      <c r="Q162" s="132"/>
      <c r="R162" s="132"/>
      <c r="S162" s="132"/>
      <c r="T162" s="132"/>
      <c r="U162" s="132"/>
      <c r="V162" s="132"/>
      <c r="W162" s="132"/>
      <c r="X162" s="132"/>
      <c r="Y162" s="165" t="s">
        <v>648</v>
      </c>
    </row>
    <row r="163" spans="1:25" s="122" customFormat="1" ht="67.5">
      <c r="A163" s="129">
        <v>157</v>
      </c>
      <c r="B163" s="153" t="s">
        <v>54</v>
      </c>
      <c r="C163" s="152" t="s">
        <v>677</v>
      </c>
      <c r="D163" s="153" t="s">
        <v>678</v>
      </c>
      <c r="E163" s="153" t="s">
        <v>679</v>
      </c>
      <c r="F163" s="153" t="s">
        <v>674</v>
      </c>
      <c r="G163" s="132" t="s">
        <v>59</v>
      </c>
      <c r="H163" s="153" t="s">
        <v>675</v>
      </c>
      <c r="I163" s="153" t="s">
        <v>676</v>
      </c>
      <c r="J163" s="161">
        <v>138</v>
      </c>
      <c r="K163" s="132"/>
      <c r="L163" s="132"/>
      <c r="M163" s="132"/>
      <c r="N163" s="161">
        <v>138</v>
      </c>
      <c r="O163" s="132" t="s">
        <v>659</v>
      </c>
      <c r="P163" s="132" t="s">
        <v>502</v>
      </c>
      <c r="Q163" s="132"/>
      <c r="R163" s="132"/>
      <c r="S163" s="132"/>
      <c r="T163" s="132"/>
      <c r="U163" s="132"/>
      <c r="V163" s="132"/>
      <c r="W163" s="132"/>
      <c r="X163" s="132"/>
      <c r="Y163" s="165" t="s">
        <v>648</v>
      </c>
    </row>
    <row r="164" spans="1:25" s="122" customFormat="1" ht="45">
      <c r="A164" s="129">
        <v>158</v>
      </c>
      <c r="B164" s="154" t="s">
        <v>54</v>
      </c>
      <c r="C164" s="155" t="s">
        <v>680</v>
      </c>
      <c r="D164" s="154" t="s">
        <v>681</v>
      </c>
      <c r="E164" s="154" t="s">
        <v>682</v>
      </c>
      <c r="F164" s="154" t="s">
        <v>683</v>
      </c>
      <c r="G164" s="156" t="s">
        <v>684</v>
      </c>
      <c r="H164" s="154" t="s">
        <v>606</v>
      </c>
      <c r="I164" s="163" t="s">
        <v>607</v>
      </c>
      <c r="J164" s="164">
        <v>264.88</v>
      </c>
      <c r="K164" s="164">
        <v>264.88</v>
      </c>
      <c r="L164" s="163" t="s">
        <v>685</v>
      </c>
      <c r="M164" s="163" t="s">
        <v>686</v>
      </c>
      <c r="N164" s="163"/>
      <c r="O164" s="163"/>
      <c r="P164" s="163"/>
      <c r="Q164" s="163"/>
      <c r="R164" s="163"/>
      <c r="S164" s="163"/>
      <c r="T164" s="163"/>
      <c r="U164" s="163"/>
      <c r="V164" s="163"/>
      <c r="W164" s="163"/>
      <c r="X164" s="163"/>
      <c r="Y164" s="163" t="s">
        <v>687</v>
      </c>
    </row>
    <row r="165" spans="1:25" s="122" customFormat="1" ht="45">
      <c r="A165" s="129">
        <v>159</v>
      </c>
      <c r="B165" s="154" t="s">
        <v>54</v>
      </c>
      <c r="C165" s="155" t="s">
        <v>688</v>
      </c>
      <c r="D165" s="154" t="s">
        <v>689</v>
      </c>
      <c r="E165" s="154" t="s">
        <v>690</v>
      </c>
      <c r="F165" s="154" t="s">
        <v>691</v>
      </c>
      <c r="G165" s="156" t="s">
        <v>684</v>
      </c>
      <c r="H165" s="154" t="s">
        <v>606</v>
      </c>
      <c r="I165" s="163" t="s">
        <v>607</v>
      </c>
      <c r="J165" s="164">
        <v>47.795</v>
      </c>
      <c r="K165" s="164">
        <v>47.795</v>
      </c>
      <c r="L165" s="163" t="s">
        <v>685</v>
      </c>
      <c r="M165" s="163" t="s">
        <v>686</v>
      </c>
      <c r="N165" s="163"/>
      <c r="O165" s="163"/>
      <c r="P165" s="163"/>
      <c r="Q165" s="163"/>
      <c r="R165" s="163"/>
      <c r="S165" s="163"/>
      <c r="T165" s="163"/>
      <c r="U165" s="163"/>
      <c r="V165" s="163"/>
      <c r="W165" s="163"/>
      <c r="X165" s="163"/>
      <c r="Y165" s="163" t="s">
        <v>687</v>
      </c>
    </row>
    <row r="166" spans="1:25" s="122" customFormat="1" ht="45">
      <c r="A166" s="129">
        <v>160</v>
      </c>
      <c r="B166" s="154" t="s">
        <v>54</v>
      </c>
      <c r="C166" s="155" t="s">
        <v>692</v>
      </c>
      <c r="D166" s="154" t="s">
        <v>693</v>
      </c>
      <c r="E166" s="154" t="s">
        <v>694</v>
      </c>
      <c r="F166" s="154" t="s">
        <v>695</v>
      </c>
      <c r="G166" s="156" t="s">
        <v>684</v>
      </c>
      <c r="H166" s="154" t="s">
        <v>606</v>
      </c>
      <c r="I166" s="163" t="s">
        <v>607</v>
      </c>
      <c r="J166" s="164">
        <v>100.14</v>
      </c>
      <c r="K166" s="164">
        <v>100.14</v>
      </c>
      <c r="L166" s="163" t="s">
        <v>685</v>
      </c>
      <c r="M166" s="163" t="s">
        <v>686</v>
      </c>
      <c r="N166" s="163"/>
      <c r="O166" s="163"/>
      <c r="P166" s="163"/>
      <c r="Q166" s="163"/>
      <c r="R166" s="163"/>
      <c r="S166" s="163"/>
      <c r="T166" s="163"/>
      <c r="U166" s="163"/>
      <c r="V166" s="163"/>
      <c r="W166" s="163"/>
      <c r="X166" s="163"/>
      <c r="Y166" s="163" t="s">
        <v>687</v>
      </c>
    </row>
    <row r="167" spans="1:25" s="122" customFormat="1" ht="45">
      <c r="A167" s="129">
        <v>161</v>
      </c>
      <c r="B167" s="154" t="s">
        <v>54</v>
      </c>
      <c r="C167" s="155" t="s">
        <v>696</v>
      </c>
      <c r="D167" s="154" t="s">
        <v>697</v>
      </c>
      <c r="E167" s="154" t="s">
        <v>698</v>
      </c>
      <c r="F167" s="154" t="s">
        <v>699</v>
      </c>
      <c r="G167" s="156" t="s">
        <v>684</v>
      </c>
      <c r="H167" s="154" t="s">
        <v>606</v>
      </c>
      <c r="I167" s="163" t="s">
        <v>607</v>
      </c>
      <c r="J167" s="164">
        <v>52.25</v>
      </c>
      <c r="K167" s="164">
        <v>52.25</v>
      </c>
      <c r="L167" s="163" t="s">
        <v>685</v>
      </c>
      <c r="M167" s="163" t="s">
        <v>686</v>
      </c>
      <c r="N167" s="163"/>
      <c r="O167" s="163"/>
      <c r="P167" s="163"/>
      <c r="Q167" s="163"/>
      <c r="R167" s="163"/>
      <c r="S167" s="163"/>
      <c r="T167" s="163"/>
      <c r="U167" s="163"/>
      <c r="V167" s="163"/>
      <c r="W167" s="163"/>
      <c r="X167" s="163"/>
      <c r="Y167" s="163" t="s">
        <v>687</v>
      </c>
    </row>
    <row r="168" spans="1:25" s="122" customFormat="1" ht="45">
      <c r="A168" s="129">
        <v>162</v>
      </c>
      <c r="B168" s="154" t="s">
        <v>54</v>
      </c>
      <c r="C168" s="155" t="s">
        <v>700</v>
      </c>
      <c r="D168" s="154" t="s">
        <v>701</v>
      </c>
      <c r="E168" s="154" t="s">
        <v>702</v>
      </c>
      <c r="F168" s="154" t="s">
        <v>703</v>
      </c>
      <c r="G168" s="156" t="s">
        <v>684</v>
      </c>
      <c r="H168" s="154" t="s">
        <v>606</v>
      </c>
      <c r="I168" s="163" t="s">
        <v>607</v>
      </c>
      <c r="J168" s="164">
        <v>247.83</v>
      </c>
      <c r="K168" s="164">
        <v>247.83</v>
      </c>
      <c r="L168" s="163" t="s">
        <v>685</v>
      </c>
      <c r="M168" s="163" t="s">
        <v>686</v>
      </c>
      <c r="N168" s="163"/>
      <c r="O168" s="163"/>
      <c r="P168" s="163"/>
      <c r="Q168" s="163"/>
      <c r="R168" s="163"/>
      <c r="S168" s="163"/>
      <c r="T168" s="163"/>
      <c r="U168" s="163"/>
      <c r="V168" s="163"/>
      <c r="W168" s="163"/>
      <c r="X168" s="163"/>
      <c r="Y168" s="163" t="s">
        <v>687</v>
      </c>
    </row>
    <row r="169" spans="1:25" s="122" customFormat="1" ht="45">
      <c r="A169" s="129">
        <v>163</v>
      </c>
      <c r="B169" s="154" t="s">
        <v>54</v>
      </c>
      <c r="C169" s="155" t="s">
        <v>704</v>
      </c>
      <c r="D169" s="154" t="s">
        <v>705</v>
      </c>
      <c r="E169" s="154" t="s">
        <v>706</v>
      </c>
      <c r="F169" s="154" t="s">
        <v>707</v>
      </c>
      <c r="G169" s="156" t="s">
        <v>684</v>
      </c>
      <c r="H169" s="154" t="s">
        <v>606</v>
      </c>
      <c r="I169" s="163" t="s">
        <v>607</v>
      </c>
      <c r="J169" s="164">
        <v>167.2</v>
      </c>
      <c r="K169" s="164">
        <v>167.2</v>
      </c>
      <c r="L169" s="163" t="s">
        <v>685</v>
      </c>
      <c r="M169" s="163" t="s">
        <v>686</v>
      </c>
      <c r="N169" s="163"/>
      <c r="O169" s="163"/>
      <c r="P169" s="163"/>
      <c r="Q169" s="163"/>
      <c r="R169" s="163"/>
      <c r="S169" s="163"/>
      <c r="T169" s="163"/>
      <c r="U169" s="163"/>
      <c r="V169" s="163"/>
      <c r="W169" s="163"/>
      <c r="X169" s="163"/>
      <c r="Y169" s="163" t="s">
        <v>687</v>
      </c>
    </row>
    <row r="170" spans="1:25" s="122" customFormat="1" ht="45">
      <c r="A170" s="129">
        <v>164</v>
      </c>
      <c r="B170" s="154" t="s">
        <v>54</v>
      </c>
      <c r="C170" s="155" t="s">
        <v>708</v>
      </c>
      <c r="D170" s="154" t="s">
        <v>709</v>
      </c>
      <c r="E170" s="154" t="s">
        <v>710</v>
      </c>
      <c r="F170" s="154" t="s">
        <v>711</v>
      </c>
      <c r="G170" s="156" t="s">
        <v>684</v>
      </c>
      <c r="H170" s="154" t="s">
        <v>606</v>
      </c>
      <c r="I170" s="163" t="s">
        <v>607</v>
      </c>
      <c r="J170" s="164">
        <v>216.81</v>
      </c>
      <c r="K170" s="164">
        <v>216.81</v>
      </c>
      <c r="L170" s="163" t="s">
        <v>685</v>
      </c>
      <c r="M170" s="163" t="s">
        <v>686</v>
      </c>
      <c r="N170" s="163"/>
      <c r="O170" s="163"/>
      <c r="P170" s="163"/>
      <c r="Q170" s="163"/>
      <c r="R170" s="163"/>
      <c r="S170" s="163"/>
      <c r="T170" s="163"/>
      <c r="U170" s="163"/>
      <c r="V170" s="163"/>
      <c r="W170" s="163"/>
      <c r="X170" s="163"/>
      <c r="Y170" s="163" t="s">
        <v>687</v>
      </c>
    </row>
    <row r="171" spans="1:25" s="122" customFormat="1" ht="45">
      <c r="A171" s="129">
        <v>165</v>
      </c>
      <c r="B171" s="154" t="s">
        <v>54</v>
      </c>
      <c r="C171" s="155" t="s">
        <v>712</v>
      </c>
      <c r="D171" s="154" t="s">
        <v>713</v>
      </c>
      <c r="E171" s="154" t="s">
        <v>714</v>
      </c>
      <c r="F171" s="154" t="s">
        <v>715</v>
      </c>
      <c r="G171" s="156" t="s">
        <v>684</v>
      </c>
      <c r="H171" s="154" t="s">
        <v>606</v>
      </c>
      <c r="I171" s="163" t="s">
        <v>607</v>
      </c>
      <c r="J171" s="164">
        <v>56.54</v>
      </c>
      <c r="K171" s="164">
        <v>56.54</v>
      </c>
      <c r="L171" s="163" t="s">
        <v>685</v>
      </c>
      <c r="M171" s="163" t="s">
        <v>686</v>
      </c>
      <c r="N171" s="163"/>
      <c r="O171" s="163"/>
      <c r="P171" s="163"/>
      <c r="Q171" s="163"/>
      <c r="R171" s="163"/>
      <c r="S171" s="163"/>
      <c r="T171" s="163"/>
      <c r="U171" s="163"/>
      <c r="V171" s="163"/>
      <c r="W171" s="163"/>
      <c r="X171" s="163"/>
      <c r="Y171" s="163" t="s">
        <v>687</v>
      </c>
    </row>
    <row r="172" spans="1:25" s="122" customFormat="1" ht="45">
      <c r="A172" s="129">
        <v>166</v>
      </c>
      <c r="B172" s="154" t="s">
        <v>54</v>
      </c>
      <c r="C172" s="155" t="s">
        <v>716</v>
      </c>
      <c r="D172" s="154" t="s">
        <v>717</v>
      </c>
      <c r="E172" s="154" t="s">
        <v>718</v>
      </c>
      <c r="F172" s="154" t="s">
        <v>719</v>
      </c>
      <c r="G172" s="156" t="s">
        <v>684</v>
      </c>
      <c r="H172" s="154" t="s">
        <v>606</v>
      </c>
      <c r="I172" s="163" t="s">
        <v>607</v>
      </c>
      <c r="J172" s="164">
        <v>220.275</v>
      </c>
      <c r="K172" s="164">
        <v>220.275</v>
      </c>
      <c r="L172" s="163" t="s">
        <v>685</v>
      </c>
      <c r="M172" s="163" t="s">
        <v>686</v>
      </c>
      <c r="N172" s="163"/>
      <c r="O172" s="163"/>
      <c r="P172" s="163"/>
      <c r="Q172" s="163"/>
      <c r="R172" s="163"/>
      <c r="S172" s="163"/>
      <c r="T172" s="163"/>
      <c r="U172" s="163"/>
      <c r="V172" s="163"/>
      <c r="W172" s="163"/>
      <c r="X172" s="163"/>
      <c r="Y172" s="163" t="s">
        <v>687</v>
      </c>
    </row>
    <row r="173" spans="1:25" s="122" customFormat="1" ht="45">
      <c r="A173" s="129">
        <v>167</v>
      </c>
      <c r="B173" s="154" t="s">
        <v>54</v>
      </c>
      <c r="C173" s="155" t="s">
        <v>720</v>
      </c>
      <c r="D173" s="154" t="s">
        <v>721</v>
      </c>
      <c r="E173" s="154" t="s">
        <v>722</v>
      </c>
      <c r="F173" s="154" t="s">
        <v>723</v>
      </c>
      <c r="G173" s="156" t="s">
        <v>684</v>
      </c>
      <c r="H173" s="154" t="s">
        <v>606</v>
      </c>
      <c r="I173" s="163" t="s">
        <v>607</v>
      </c>
      <c r="J173" s="164">
        <v>188.32</v>
      </c>
      <c r="K173" s="164">
        <v>188.32</v>
      </c>
      <c r="L173" s="163" t="s">
        <v>685</v>
      </c>
      <c r="M173" s="163" t="s">
        <v>686</v>
      </c>
      <c r="N173" s="163"/>
      <c r="O173" s="163"/>
      <c r="P173" s="163"/>
      <c r="Q173" s="163"/>
      <c r="R173" s="163"/>
      <c r="S173" s="163"/>
      <c r="T173" s="163"/>
      <c r="U173" s="163"/>
      <c r="V173" s="163"/>
      <c r="W173" s="163"/>
      <c r="X173" s="163"/>
      <c r="Y173" s="163" t="s">
        <v>687</v>
      </c>
    </row>
    <row r="174" spans="1:25" s="122" customFormat="1" ht="45">
      <c r="A174" s="129">
        <v>168</v>
      </c>
      <c r="B174" s="154" t="s">
        <v>54</v>
      </c>
      <c r="C174" s="155" t="s">
        <v>724</v>
      </c>
      <c r="D174" s="154" t="s">
        <v>725</v>
      </c>
      <c r="E174" s="154" t="s">
        <v>726</v>
      </c>
      <c r="F174" s="154" t="s">
        <v>727</v>
      </c>
      <c r="G174" s="156" t="s">
        <v>684</v>
      </c>
      <c r="H174" s="154" t="s">
        <v>606</v>
      </c>
      <c r="I174" s="163" t="s">
        <v>607</v>
      </c>
      <c r="J174" s="164">
        <v>194.7</v>
      </c>
      <c r="K174" s="164">
        <v>194.7</v>
      </c>
      <c r="L174" s="163" t="s">
        <v>685</v>
      </c>
      <c r="M174" s="163" t="s">
        <v>686</v>
      </c>
      <c r="N174" s="163"/>
      <c r="O174" s="163"/>
      <c r="P174" s="163"/>
      <c r="Q174" s="163"/>
      <c r="R174" s="163"/>
      <c r="S174" s="163"/>
      <c r="T174" s="163"/>
      <c r="U174" s="163"/>
      <c r="V174" s="163"/>
      <c r="W174" s="163"/>
      <c r="X174" s="163"/>
      <c r="Y174" s="163" t="s">
        <v>687</v>
      </c>
    </row>
    <row r="175" spans="1:25" s="122" customFormat="1" ht="45">
      <c r="A175" s="129">
        <v>169</v>
      </c>
      <c r="B175" s="154" t="s">
        <v>54</v>
      </c>
      <c r="C175" s="155" t="s">
        <v>728</v>
      </c>
      <c r="D175" s="154" t="s">
        <v>729</v>
      </c>
      <c r="E175" s="154" t="s">
        <v>730</v>
      </c>
      <c r="F175" s="154" t="s">
        <v>731</v>
      </c>
      <c r="G175" s="156" t="s">
        <v>684</v>
      </c>
      <c r="H175" s="154" t="s">
        <v>606</v>
      </c>
      <c r="I175" s="163" t="s">
        <v>607</v>
      </c>
      <c r="J175" s="164">
        <v>176.66</v>
      </c>
      <c r="K175" s="164">
        <v>176.66</v>
      </c>
      <c r="L175" s="163" t="s">
        <v>685</v>
      </c>
      <c r="M175" s="163" t="s">
        <v>686</v>
      </c>
      <c r="N175" s="163"/>
      <c r="O175" s="163"/>
      <c r="P175" s="163"/>
      <c r="Q175" s="163"/>
      <c r="R175" s="163"/>
      <c r="S175" s="163"/>
      <c r="T175" s="163"/>
      <c r="U175" s="163"/>
      <c r="V175" s="163"/>
      <c r="W175" s="163"/>
      <c r="X175" s="163"/>
      <c r="Y175" s="163" t="s">
        <v>687</v>
      </c>
    </row>
    <row r="176" spans="1:25" s="122" customFormat="1" ht="45">
      <c r="A176" s="129">
        <v>170</v>
      </c>
      <c r="B176" s="154" t="s">
        <v>54</v>
      </c>
      <c r="C176" s="155" t="s">
        <v>732</v>
      </c>
      <c r="D176" s="154" t="s">
        <v>733</v>
      </c>
      <c r="E176" s="154" t="s">
        <v>734</v>
      </c>
      <c r="F176" s="154" t="s">
        <v>735</v>
      </c>
      <c r="G176" s="156" t="s">
        <v>684</v>
      </c>
      <c r="H176" s="154" t="s">
        <v>606</v>
      </c>
      <c r="I176" s="163" t="s">
        <v>607</v>
      </c>
      <c r="J176" s="164">
        <v>273.185</v>
      </c>
      <c r="K176" s="164">
        <v>273.185</v>
      </c>
      <c r="L176" s="163" t="s">
        <v>685</v>
      </c>
      <c r="M176" s="163" t="s">
        <v>686</v>
      </c>
      <c r="N176" s="163"/>
      <c r="O176" s="163"/>
      <c r="P176" s="163"/>
      <c r="Q176" s="163"/>
      <c r="R176" s="163"/>
      <c r="S176" s="163"/>
      <c r="T176" s="163"/>
      <c r="U176" s="163"/>
      <c r="V176" s="163"/>
      <c r="W176" s="163"/>
      <c r="X176" s="163"/>
      <c r="Y176" s="163" t="s">
        <v>687</v>
      </c>
    </row>
    <row r="177" spans="1:25" s="122" customFormat="1" ht="45">
      <c r="A177" s="129">
        <v>171</v>
      </c>
      <c r="B177" s="154" t="s">
        <v>54</v>
      </c>
      <c r="C177" s="155" t="s">
        <v>736</v>
      </c>
      <c r="D177" s="154" t="s">
        <v>737</v>
      </c>
      <c r="E177" s="154" t="s">
        <v>738</v>
      </c>
      <c r="F177" s="154" t="s">
        <v>739</v>
      </c>
      <c r="G177" s="156" t="s">
        <v>684</v>
      </c>
      <c r="H177" s="154" t="s">
        <v>606</v>
      </c>
      <c r="I177" s="163" t="s">
        <v>607</v>
      </c>
      <c r="J177" s="164">
        <v>222.805</v>
      </c>
      <c r="K177" s="164">
        <v>222.805</v>
      </c>
      <c r="L177" s="163" t="s">
        <v>685</v>
      </c>
      <c r="M177" s="163" t="s">
        <v>686</v>
      </c>
      <c r="N177" s="163"/>
      <c r="O177" s="163"/>
      <c r="P177" s="163"/>
      <c r="Q177" s="163"/>
      <c r="R177" s="163"/>
      <c r="S177" s="163"/>
      <c r="T177" s="163"/>
      <c r="U177" s="163"/>
      <c r="V177" s="163"/>
      <c r="W177" s="163"/>
      <c r="X177" s="163"/>
      <c r="Y177" s="163" t="s">
        <v>687</v>
      </c>
    </row>
    <row r="178" spans="1:25" s="122" customFormat="1" ht="45">
      <c r="A178" s="129">
        <v>172</v>
      </c>
      <c r="B178" s="154" t="s">
        <v>54</v>
      </c>
      <c r="C178" s="155" t="s">
        <v>740</v>
      </c>
      <c r="D178" s="154" t="s">
        <v>741</v>
      </c>
      <c r="E178" s="154" t="s">
        <v>742</v>
      </c>
      <c r="F178" s="154" t="s">
        <v>743</v>
      </c>
      <c r="G178" s="156" t="s">
        <v>684</v>
      </c>
      <c r="H178" s="154" t="s">
        <v>606</v>
      </c>
      <c r="I178" s="163" t="s">
        <v>607</v>
      </c>
      <c r="J178" s="164">
        <v>124.025</v>
      </c>
      <c r="K178" s="164">
        <v>124.025</v>
      </c>
      <c r="L178" s="163" t="s">
        <v>685</v>
      </c>
      <c r="M178" s="163" t="s">
        <v>686</v>
      </c>
      <c r="N178" s="163"/>
      <c r="O178" s="163"/>
      <c r="P178" s="163"/>
      <c r="Q178" s="163"/>
      <c r="R178" s="163"/>
      <c r="S178" s="163"/>
      <c r="T178" s="163"/>
      <c r="U178" s="163"/>
      <c r="V178" s="163"/>
      <c r="W178" s="163"/>
      <c r="X178" s="163"/>
      <c r="Y178" s="163" t="s">
        <v>687</v>
      </c>
    </row>
    <row r="179" spans="1:25" s="122" customFormat="1" ht="33.75">
      <c r="A179" s="129">
        <v>173</v>
      </c>
      <c r="B179" s="154" t="s">
        <v>54</v>
      </c>
      <c r="C179" s="155" t="s">
        <v>744</v>
      </c>
      <c r="D179" s="154" t="s">
        <v>745</v>
      </c>
      <c r="E179" s="154" t="s">
        <v>746</v>
      </c>
      <c r="F179" s="154" t="s">
        <v>739</v>
      </c>
      <c r="G179" s="156" t="s">
        <v>684</v>
      </c>
      <c r="H179" s="154" t="s">
        <v>606</v>
      </c>
      <c r="I179" s="163" t="s">
        <v>607</v>
      </c>
      <c r="J179" s="164">
        <v>110.99</v>
      </c>
      <c r="K179" s="164">
        <v>110.99</v>
      </c>
      <c r="L179" s="163" t="s">
        <v>685</v>
      </c>
      <c r="M179" s="163" t="s">
        <v>686</v>
      </c>
      <c r="N179" s="163"/>
      <c r="O179" s="163"/>
      <c r="P179" s="163"/>
      <c r="Q179" s="163"/>
      <c r="R179" s="163"/>
      <c r="S179" s="163"/>
      <c r="T179" s="163"/>
      <c r="U179" s="163"/>
      <c r="V179" s="163"/>
      <c r="W179" s="163"/>
      <c r="X179" s="163"/>
      <c r="Y179" s="163" t="s">
        <v>687</v>
      </c>
    </row>
    <row r="180" spans="1:25" s="122" customFormat="1" ht="45">
      <c r="A180" s="129">
        <v>174</v>
      </c>
      <c r="B180" s="154" t="s">
        <v>54</v>
      </c>
      <c r="C180" s="155" t="s">
        <v>747</v>
      </c>
      <c r="D180" s="154" t="s">
        <v>748</v>
      </c>
      <c r="E180" s="154" t="s">
        <v>749</v>
      </c>
      <c r="F180" s="154" t="s">
        <v>750</v>
      </c>
      <c r="G180" s="156" t="s">
        <v>684</v>
      </c>
      <c r="H180" s="154" t="s">
        <v>606</v>
      </c>
      <c r="I180" s="163" t="s">
        <v>607</v>
      </c>
      <c r="J180" s="164">
        <v>283.965</v>
      </c>
      <c r="K180" s="164">
        <v>283.965</v>
      </c>
      <c r="L180" s="163" t="s">
        <v>685</v>
      </c>
      <c r="M180" s="163" t="s">
        <v>686</v>
      </c>
      <c r="N180" s="163"/>
      <c r="O180" s="163"/>
      <c r="P180" s="163"/>
      <c r="Q180" s="163"/>
      <c r="R180" s="163"/>
      <c r="S180" s="163"/>
      <c r="T180" s="163"/>
      <c r="U180" s="163"/>
      <c r="V180" s="163"/>
      <c r="W180" s="163"/>
      <c r="X180" s="163"/>
      <c r="Y180" s="163" t="s">
        <v>687</v>
      </c>
    </row>
    <row r="181" spans="1:25" s="122" customFormat="1" ht="45">
      <c r="A181" s="129">
        <v>175</v>
      </c>
      <c r="B181" s="154" t="s">
        <v>54</v>
      </c>
      <c r="C181" s="155" t="s">
        <v>751</v>
      </c>
      <c r="D181" s="154" t="s">
        <v>752</v>
      </c>
      <c r="E181" s="154" t="s">
        <v>753</v>
      </c>
      <c r="F181" s="154" t="s">
        <v>754</v>
      </c>
      <c r="G181" s="156" t="s">
        <v>684</v>
      </c>
      <c r="H181" s="154" t="s">
        <v>606</v>
      </c>
      <c r="I181" s="163" t="s">
        <v>607</v>
      </c>
      <c r="J181" s="164">
        <v>91.41</v>
      </c>
      <c r="K181" s="164">
        <v>91.41</v>
      </c>
      <c r="L181" s="163" t="s">
        <v>685</v>
      </c>
      <c r="M181" s="163" t="s">
        <v>686</v>
      </c>
      <c r="N181" s="163"/>
      <c r="O181" s="163"/>
      <c r="P181" s="163"/>
      <c r="Q181" s="163"/>
      <c r="R181" s="163"/>
      <c r="S181" s="163"/>
      <c r="T181" s="163"/>
      <c r="U181" s="163"/>
      <c r="V181" s="163"/>
      <c r="W181" s="163"/>
      <c r="X181" s="163"/>
      <c r="Y181" s="163" t="s">
        <v>687</v>
      </c>
    </row>
    <row r="182" spans="1:25" s="122" customFormat="1" ht="45">
      <c r="A182" s="129">
        <v>176</v>
      </c>
      <c r="B182" s="154" t="s">
        <v>54</v>
      </c>
      <c r="C182" s="155" t="s">
        <v>755</v>
      </c>
      <c r="D182" s="154" t="s">
        <v>756</v>
      </c>
      <c r="E182" s="154" t="s">
        <v>757</v>
      </c>
      <c r="F182" s="154" t="s">
        <v>758</v>
      </c>
      <c r="G182" s="156" t="s">
        <v>684</v>
      </c>
      <c r="H182" s="154" t="s">
        <v>606</v>
      </c>
      <c r="I182" s="163" t="s">
        <v>607</v>
      </c>
      <c r="J182" s="164">
        <v>210.98</v>
      </c>
      <c r="K182" s="164">
        <v>210.98</v>
      </c>
      <c r="L182" s="163" t="s">
        <v>685</v>
      </c>
      <c r="M182" s="163" t="s">
        <v>686</v>
      </c>
      <c r="N182" s="163"/>
      <c r="O182" s="163"/>
      <c r="P182" s="163"/>
      <c r="Q182" s="163"/>
      <c r="R182" s="163"/>
      <c r="S182" s="163"/>
      <c r="T182" s="163"/>
      <c r="U182" s="163"/>
      <c r="V182" s="163"/>
      <c r="W182" s="163"/>
      <c r="X182" s="163"/>
      <c r="Y182" s="163" t="s">
        <v>687</v>
      </c>
    </row>
    <row r="183" spans="1:25" s="122" customFormat="1" ht="45">
      <c r="A183" s="129">
        <v>177</v>
      </c>
      <c r="B183" s="154" t="s">
        <v>54</v>
      </c>
      <c r="C183" s="155" t="s">
        <v>759</v>
      </c>
      <c r="D183" s="154" t="s">
        <v>760</v>
      </c>
      <c r="E183" s="154" t="s">
        <v>761</v>
      </c>
      <c r="F183" s="154" t="s">
        <v>762</v>
      </c>
      <c r="G183" s="156" t="s">
        <v>684</v>
      </c>
      <c r="H183" s="154" t="s">
        <v>606</v>
      </c>
      <c r="I183" s="163" t="s">
        <v>607</v>
      </c>
      <c r="J183" s="164">
        <v>17.325</v>
      </c>
      <c r="K183" s="164">
        <v>17.325</v>
      </c>
      <c r="L183" s="163" t="s">
        <v>685</v>
      </c>
      <c r="M183" s="163" t="s">
        <v>686</v>
      </c>
      <c r="N183" s="163"/>
      <c r="O183" s="163"/>
      <c r="P183" s="163"/>
      <c r="Q183" s="163"/>
      <c r="R183" s="163"/>
      <c r="S183" s="163"/>
      <c r="T183" s="163"/>
      <c r="U183" s="163"/>
      <c r="V183" s="163"/>
      <c r="W183" s="163"/>
      <c r="X183" s="163"/>
      <c r="Y183" s="163" t="s">
        <v>687</v>
      </c>
    </row>
    <row r="184" spans="1:25" s="122" customFormat="1" ht="45">
      <c r="A184" s="129">
        <v>178</v>
      </c>
      <c r="B184" s="154" t="s">
        <v>54</v>
      </c>
      <c r="C184" s="155" t="s">
        <v>763</v>
      </c>
      <c r="D184" s="154" t="s">
        <v>764</v>
      </c>
      <c r="E184" s="154" t="s">
        <v>765</v>
      </c>
      <c r="F184" s="154" t="s">
        <v>766</v>
      </c>
      <c r="G184" s="156" t="s">
        <v>684</v>
      </c>
      <c r="H184" s="154" t="s">
        <v>606</v>
      </c>
      <c r="I184" s="163" t="s">
        <v>607</v>
      </c>
      <c r="J184" s="164">
        <v>165.99</v>
      </c>
      <c r="K184" s="164">
        <v>165.99</v>
      </c>
      <c r="L184" s="163" t="s">
        <v>685</v>
      </c>
      <c r="M184" s="163" t="s">
        <v>686</v>
      </c>
      <c r="N184" s="163"/>
      <c r="O184" s="163"/>
      <c r="P184" s="163"/>
      <c r="Q184" s="163"/>
      <c r="R184" s="163"/>
      <c r="S184" s="163"/>
      <c r="T184" s="163"/>
      <c r="U184" s="163"/>
      <c r="V184" s="163"/>
      <c r="W184" s="163"/>
      <c r="X184" s="163"/>
      <c r="Y184" s="163" t="s">
        <v>687</v>
      </c>
    </row>
    <row r="185" spans="1:25" s="122" customFormat="1" ht="56.25">
      <c r="A185" s="129">
        <v>179</v>
      </c>
      <c r="B185" s="154" t="s">
        <v>54</v>
      </c>
      <c r="C185" s="155" t="s">
        <v>767</v>
      </c>
      <c r="D185" s="154" t="s">
        <v>768</v>
      </c>
      <c r="E185" s="154" t="s">
        <v>769</v>
      </c>
      <c r="F185" s="154" t="s">
        <v>770</v>
      </c>
      <c r="G185" s="156" t="s">
        <v>684</v>
      </c>
      <c r="H185" s="154" t="s">
        <v>606</v>
      </c>
      <c r="I185" s="163" t="s">
        <v>607</v>
      </c>
      <c r="J185" s="164">
        <v>62.04</v>
      </c>
      <c r="K185" s="164">
        <v>62.04</v>
      </c>
      <c r="L185" s="163" t="s">
        <v>685</v>
      </c>
      <c r="M185" s="163" t="s">
        <v>686</v>
      </c>
      <c r="N185" s="163"/>
      <c r="O185" s="163"/>
      <c r="P185" s="163"/>
      <c r="Q185" s="163"/>
      <c r="R185" s="163"/>
      <c r="S185" s="163"/>
      <c r="T185" s="163"/>
      <c r="U185" s="163"/>
      <c r="V185" s="163"/>
      <c r="W185" s="163"/>
      <c r="X185" s="163"/>
      <c r="Y185" s="163" t="s">
        <v>687</v>
      </c>
    </row>
    <row r="186" spans="1:25" s="122" customFormat="1" ht="56.25">
      <c r="A186" s="129">
        <v>180</v>
      </c>
      <c r="B186" s="154" t="s">
        <v>54</v>
      </c>
      <c r="C186" s="155" t="s">
        <v>771</v>
      </c>
      <c r="D186" s="154" t="s">
        <v>772</v>
      </c>
      <c r="E186" s="154" t="s">
        <v>773</v>
      </c>
      <c r="F186" s="154" t="s">
        <v>774</v>
      </c>
      <c r="G186" s="156" t="s">
        <v>684</v>
      </c>
      <c r="H186" s="154" t="s">
        <v>606</v>
      </c>
      <c r="I186" s="163" t="s">
        <v>607</v>
      </c>
      <c r="J186" s="164">
        <v>65.01</v>
      </c>
      <c r="K186" s="164">
        <v>65.01</v>
      </c>
      <c r="L186" s="163" t="s">
        <v>685</v>
      </c>
      <c r="M186" s="163" t="s">
        <v>686</v>
      </c>
      <c r="N186" s="163"/>
      <c r="O186" s="163"/>
      <c r="P186" s="163"/>
      <c r="Q186" s="163"/>
      <c r="R186" s="163"/>
      <c r="S186" s="163"/>
      <c r="T186" s="163"/>
      <c r="U186" s="163"/>
      <c r="V186" s="163"/>
      <c r="W186" s="163"/>
      <c r="X186" s="163"/>
      <c r="Y186" s="163" t="s">
        <v>687</v>
      </c>
    </row>
    <row r="187" spans="1:25" s="122" customFormat="1" ht="56.25">
      <c r="A187" s="129">
        <v>181</v>
      </c>
      <c r="B187" s="154" t="s">
        <v>54</v>
      </c>
      <c r="C187" s="155" t="s">
        <v>775</v>
      </c>
      <c r="D187" s="154" t="s">
        <v>776</v>
      </c>
      <c r="E187" s="154" t="s">
        <v>777</v>
      </c>
      <c r="F187" s="154" t="s">
        <v>778</v>
      </c>
      <c r="G187" s="156" t="s">
        <v>684</v>
      </c>
      <c r="H187" s="154" t="s">
        <v>606</v>
      </c>
      <c r="I187" s="163" t="s">
        <v>607</v>
      </c>
      <c r="J187" s="164">
        <v>82.5</v>
      </c>
      <c r="K187" s="164">
        <v>82.5</v>
      </c>
      <c r="L187" s="163" t="s">
        <v>685</v>
      </c>
      <c r="M187" s="163" t="s">
        <v>686</v>
      </c>
      <c r="N187" s="163"/>
      <c r="O187" s="163"/>
      <c r="P187" s="163"/>
      <c r="Q187" s="163"/>
      <c r="R187" s="163"/>
      <c r="S187" s="163"/>
      <c r="T187" s="163"/>
      <c r="U187" s="163"/>
      <c r="V187" s="163"/>
      <c r="W187" s="163"/>
      <c r="X187" s="163"/>
      <c r="Y187" s="163" t="s">
        <v>687</v>
      </c>
    </row>
    <row r="188" spans="1:25" s="122" customFormat="1" ht="56.25">
      <c r="A188" s="129">
        <v>182</v>
      </c>
      <c r="B188" s="154" t="s">
        <v>54</v>
      </c>
      <c r="C188" s="155" t="s">
        <v>779</v>
      </c>
      <c r="D188" s="154" t="s">
        <v>780</v>
      </c>
      <c r="E188" s="154" t="s">
        <v>781</v>
      </c>
      <c r="F188" s="154" t="s">
        <v>782</v>
      </c>
      <c r="G188" s="156" t="s">
        <v>684</v>
      </c>
      <c r="H188" s="154" t="s">
        <v>606</v>
      </c>
      <c r="I188" s="163" t="s">
        <v>607</v>
      </c>
      <c r="J188" s="164">
        <v>127.71</v>
      </c>
      <c r="K188" s="164">
        <v>127.71</v>
      </c>
      <c r="L188" s="163" t="s">
        <v>685</v>
      </c>
      <c r="M188" s="163" t="s">
        <v>686</v>
      </c>
      <c r="N188" s="163"/>
      <c r="O188" s="163"/>
      <c r="P188" s="163"/>
      <c r="Q188" s="163"/>
      <c r="R188" s="163"/>
      <c r="S188" s="163"/>
      <c r="T188" s="163"/>
      <c r="U188" s="163"/>
      <c r="V188" s="163"/>
      <c r="W188" s="163"/>
      <c r="X188" s="163"/>
      <c r="Y188" s="163" t="s">
        <v>687</v>
      </c>
    </row>
    <row r="189" spans="1:25" s="122" customFormat="1" ht="45">
      <c r="A189" s="129">
        <v>183</v>
      </c>
      <c r="B189" s="154" t="s">
        <v>54</v>
      </c>
      <c r="C189" s="155" t="s">
        <v>783</v>
      </c>
      <c r="D189" s="154" t="s">
        <v>784</v>
      </c>
      <c r="E189" s="154" t="s">
        <v>785</v>
      </c>
      <c r="F189" s="154" t="s">
        <v>786</v>
      </c>
      <c r="G189" s="156" t="s">
        <v>684</v>
      </c>
      <c r="H189" s="154" t="s">
        <v>606</v>
      </c>
      <c r="I189" s="163" t="s">
        <v>607</v>
      </c>
      <c r="J189" s="164">
        <v>137.005</v>
      </c>
      <c r="K189" s="164">
        <v>137.005</v>
      </c>
      <c r="L189" s="163" t="s">
        <v>685</v>
      </c>
      <c r="M189" s="163" t="s">
        <v>686</v>
      </c>
      <c r="N189" s="163"/>
      <c r="O189" s="163"/>
      <c r="P189" s="163"/>
      <c r="Q189" s="163"/>
      <c r="R189" s="163"/>
      <c r="S189" s="163"/>
      <c r="T189" s="163"/>
      <c r="U189" s="163"/>
      <c r="V189" s="163"/>
      <c r="W189" s="163"/>
      <c r="X189" s="163"/>
      <c r="Y189" s="163" t="s">
        <v>687</v>
      </c>
    </row>
    <row r="190" spans="1:25" s="122" customFormat="1" ht="45">
      <c r="A190" s="129">
        <v>184</v>
      </c>
      <c r="B190" s="154" t="s">
        <v>54</v>
      </c>
      <c r="C190" s="155" t="s">
        <v>787</v>
      </c>
      <c r="D190" s="154" t="s">
        <v>788</v>
      </c>
      <c r="E190" s="154" t="s">
        <v>789</v>
      </c>
      <c r="F190" s="154" t="s">
        <v>790</v>
      </c>
      <c r="G190" s="156" t="s">
        <v>684</v>
      </c>
      <c r="H190" s="154" t="s">
        <v>606</v>
      </c>
      <c r="I190" s="163" t="s">
        <v>607</v>
      </c>
      <c r="J190" s="164">
        <v>121.825</v>
      </c>
      <c r="K190" s="164">
        <v>121.825</v>
      </c>
      <c r="L190" s="163" t="s">
        <v>685</v>
      </c>
      <c r="M190" s="163" t="s">
        <v>686</v>
      </c>
      <c r="N190" s="163"/>
      <c r="O190" s="163"/>
      <c r="P190" s="163"/>
      <c r="Q190" s="163"/>
      <c r="R190" s="163"/>
      <c r="S190" s="163"/>
      <c r="T190" s="163"/>
      <c r="U190" s="163"/>
      <c r="V190" s="163"/>
      <c r="W190" s="163"/>
      <c r="X190" s="163"/>
      <c r="Y190" s="163" t="s">
        <v>687</v>
      </c>
    </row>
    <row r="191" spans="1:25" s="122" customFormat="1" ht="45">
      <c r="A191" s="129">
        <v>185</v>
      </c>
      <c r="B191" s="154" t="s">
        <v>54</v>
      </c>
      <c r="C191" s="155" t="s">
        <v>791</v>
      </c>
      <c r="D191" s="154" t="s">
        <v>792</v>
      </c>
      <c r="E191" s="154" t="s">
        <v>793</v>
      </c>
      <c r="F191" s="154" t="s">
        <v>794</v>
      </c>
      <c r="G191" s="156" t="s">
        <v>684</v>
      </c>
      <c r="H191" s="154" t="s">
        <v>606</v>
      </c>
      <c r="I191" s="163" t="s">
        <v>607</v>
      </c>
      <c r="J191" s="164">
        <v>103.565</v>
      </c>
      <c r="K191" s="164">
        <v>103.565</v>
      </c>
      <c r="L191" s="163" t="s">
        <v>685</v>
      </c>
      <c r="M191" s="163" t="s">
        <v>686</v>
      </c>
      <c r="N191" s="163"/>
      <c r="O191" s="163"/>
      <c r="P191" s="163"/>
      <c r="Q191" s="163"/>
      <c r="R191" s="163"/>
      <c r="S191" s="163"/>
      <c r="T191" s="163"/>
      <c r="U191" s="163"/>
      <c r="V191" s="163"/>
      <c r="W191" s="163"/>
      <c r="X191" s="163"/>
      <c r="Y191" s="163" t="s">
        <v>687</v>
      </c>
    </row>
    <row r="192" spans="1:25" s="122" customFormat="1" ht="45">
      <c r="A192" s="129">
        <v>186</v>
      </c>
      <c r="B192" s="154" t="s">
        <v>54</v>
      </c>
      <c r="C192" s="155" t="s">
        <v>795</v>
      </c>
      <c r="D192" s="154" t="s">
        <v>796</v>
      </c>
      <c r="E192" s="154" t="s">
        <v>797</v>
      </c>
      <c r="F192" s="154" t="s">
        <v>798</v>
      </c>
      <c r="G192" s="156" t="s">
        <v>684</v>
      </c>
      <c r="H192" s="154" t="s">
        <v>606</v>
      </c>
      <c r="I192" s="163" t="s">
        <v>607</v>
      </c>
      <c r="J192" s="164">
        <v>156.64</v>
      </c>
      <c r="K192" s="164">
        <v>156.64</v>
      </c>
      <c r="L192" s="163" t="s">
        <v>685</v>
      </c>
      <c r="M192" s="163" t="s">
        <v>686</v>
      </c>
      <c r="N192" s="163"/>
      <c r="O192" s="163"/>
      <c r="P192" s="163"/>
      <c r="Q192" s="163"/>
      <c r="R192" s="163"/>
      <c r="S192" s="163"/>
      <c r="T192" s="163"/>
      <c r="U192" s="163"/>
      <c r="V192" s="163"/>
      <c r="W192" s="163"/>
      <c r="X192" s="163"/>
      <c r="Y192" s="163" t="s">
        <v>687</v>
      </c>
    </row>
    <row r="193" spans="1:25" s="122" customFormat="1" ht="45">
      <c r="A193" s="129">
        <v>187</v>
      </c>
      <c r="B193" s="154" t="s">
        <v>54</v>
      </c>
      <c r="C193" s="155" t="s">
        <v>799</v>
      </c>
      <c r="D193" s="154" t="s">
        <v>800</v>
      </c>
      <c r="E193" s="154" t="s">
        <v>801</v>
      </c>
      <c r="F193" s="154" t="s">
        <v>802</v>
      </c>
      <c r="G193" s="156" t="s">
        <v>684</v>
      </c>
      <c r="H193" s="154" t="s">
        <v>606</v>
      </c>
      <c r="I193" s="163" t="s">
        <v>607</v>
      </c>
      <c r="J193" s="164">
        <v>127.6</v>
      </c>
      <c r="K193" s="164">
        <v>127.6</v>
      </c>
      <c r="L193" s="163" t="s">
        <v>685</v>
      </c>
      <c r="M193" s="163" t="s">
        <v>686</v>
      </c>
      <c r="N193" s="163"/>
      <c r="O193" s="163"/>
      <c r="P193" s="163"/>
      <c r="Q193" s="163"/>
      <c r="R193" s="163"/>
      <c r="S193" s="163"/>
      <c r="T193" s="163"/>
      <c r="U193" s="163"/>
      <c r="V193" s="163"/>
      <c r="W193" s="163"/>
      <c r="X193" s="163"/>
      <c r="Y193" s="163" t="s">
        <v>687</v>
      </c>
    </row>
    <row r="194" spans="1:25" s="122" customFormat="1" ht="45">
      <c r="A194" s="129">
        <v>188</v>
      </c>
      <c r="B194" s="154" t="s">
        <v>54</v>
      </c>
      <c r="C194" s="155" t="s">
        <v>803</v>
      </c>
      <c r="D194" s="154" t="s">
        <v>804</v>
      </c>
      <c r="E194" s="154" t="s">
        <v>805</v>
      </c>
      <c r="F194" s="154" t="s">
        <v>806</v>
      </c>
      <c r="G194" s="156" t="s">
        <v>684</v>
      </c>
      <c r="H194" s="154" t="s">
        <v>606</v>
      </c>
      <c r="I194" s="163" t="s">
        <v>607</v>
      </c>
      <c r="J194" s="164">
        <v>131.01</v>
      </c>
      <c r="K194" s="164">
        <v>131.01</v>
      </c>
      <c r="L194" s="163" t="s">
        <v>685</v>
      </c>
      <c r="M194" s="163" t="s">
        <v>686</v>
      </c>
      <c r="N194" s="163"/>
      <c r="O194" s="163"/>
      <c r="P194" s="163"/>
      <c r="Q194" s="163"/>
      <c r="R194" s="163"/>
      <c r="S194" s="163"/>
      <c r="T194" s="163"/>
      <c r="U194" s="163"/>
      <c r="V194" s="163"/>
      <c r="W194" s="163"/>
      <c r="X194" s="163"/>
      <c r="Y194" s="163" t="s">
        <v>687</v>
      </c>
    </row>
    <row r="195" spans="1:25" s="122" customFormat="1" ht="45">
      <c r="A195" s="129">
        <v>189</v>
      </c>
      <c r="B195" s="154" t="s">
        <v>54</v>
      </c>
      <c r="C195" s="155" t="s">
        <v>807</v>
      </c>
      <c r="D195" s="154" t="s">
        <v>808</v>
      </c>
      <c r="E195" s="154" t="s">
        <v>809</v>
      </c>
      <c r="F195" s="154" t="s">
        <v>810</v>
      </c>
      <c r="G195" s="156" t="s">
        <v>684</v>
      </c>
      <c r="H195" s="154" t="s">
        <v>606</v>
      </c>
      <c r="I195" s="163" t="s">
        <v>607</v>
      </c>
      <c r="J195" s="164">
        <v>6.326</v>
      </c>
      <c r="K195" s="164">
        <v>6.326</v>
      </c>
      <c r="L195" s="163" t="s">
        <v>685</v>
      </c>
      <c r="M195" s="163" t="s">
        <v>686</v>
      </c>
      <c r="N195" s="163"/>
      <c r="O195" s="163"/>
      <c r="P195" s="163"/>
      <c r="Q195" s="163"/>
      <c r="R195" s="163"/>
      <c r="S195" s="163"/>
      <c r="T195" s="163"/>
      <c r="U195" s="163"/>
      <c r="V195" s="163"/>
      <c r="W195" s="163"/>
      <c r="X195" s="163"/>
      <c r="Y195" s="163" t="s">
        <v>687</v>
      </c>
    </row>
    <row r="196" spans="1:25" s="122" customFormat="1" ht="45">
      <c r="A196" s="129">
        <v>190</v>
      </c>
      <c r="B196" s="154" t="s">
        <v>54</v>
      </c>
      <c r="C196" s="155" t="s">
        <v>811</v>
      </c>
      <c r="D196" s="154" t="s">
        <v>812</v>
      </c>
      <c r="E196" s="154" t="s">
        <v>813</v>
      </c>
      <c r="F196" s="154" t="s">
        <v>814</v>
      </c>
      <c r="G196" s="156" t="s">
        <v>684</v>
      </c>
      <c r="H196" s="154" t="s">
        <v>606</v>
      </c>
      <c r="I196" s="163" t="s">
        <v>607</v>
      </c>
      <c r="J196" s="164">
        <v>88.055</v>
      </c>
      <c r="K196" s="164">
        <v>88.055</v>
      </c>
      <c r="L196" s="163" t="s">
        <v>685</v>
      </c>
      <c r="M196" s="163" t="s">
        <v>686</v>
      </c>
      <c r="N196" s="163"/>
      <c r="O196" s="163"/>
      <c r="P196" s="163"/>
      <c r="Q196" s="163"/>
      <c r="R196" s="163"/>
      <c r="S196" s="163"/>
      <c r="T196" s="163"/>
      <c r="U196" s="163"/>
      <c r="V196" s="163"/>
      <c r="W196" s="163"/>
      <c r="X196" s="163"/>
      <c r="Y196" s="163" t="s">
        <v>687</v>
      </c>
    </row>
    <row r="197" spans="1:25" s="122" customFormat="1" ht="45">
      <c r="A197" s="129">
        <v>191</v>
      </c>
      <c r="B197" s="154" t="s">
        <v>54</v>
      </c>
      <c r="C197" s="155" t="s">
        <v>815</v>
      </c>
      <c r="D197" s="154" t="s">
        <v>816</v>
      </c>
      <c r="E197" s="154" t="s">
        <v>817</v>
      </c>
      <c r="F197" s="154" t="s">
        <v>818</v>
      </c>
      <c r="G197" s="156" t="s">
        <v>684</v>
      </c>
      <c r="H197" s="154" t="s">
        <v>606</v>
      </c>
      <c r="I197" s="163" t="s">
        <v>607</v>
      </c>
      <c r="J197" s="164">
        <v>227.26</v>
      </c>
      <c r="K197" s="164">
        <v>227.26</v>
      </c>
      <c r="L197" s="163" t="s">
        <v>685</v>
      </c>
      <c r="M197" s="163" t="s">
        <v>686</v>
      </c>
      <c r="N197" s="163"/>
      <c r="O197" s="163"/>
      <c r="P197" s="163"/>
      <c r="Q197" s="163"/>
      <c r="R197" s="163"/>
      <c r="S197" s="163"/>
      <c r="T197" s="163"/>
      <c r="U197" s="163"/>
      <c r="V197" s="163"/>
      <c r="W197" s="163"/>
      <c r="X197" s="163"/>
      <c r="Y197" s="163" t="s">
        <v>687</v>
      </c>
    </row>
    <row r="198" spans="1:25" s="122" customFormat="1" ht="45">
      <c r="A198" s="129">
        <v>192</v>
      </c>
      <c r="B198" s="154" t="s">
        <v>54</v>
      </c>
      <c r="C198" s="155" t="s">
        <v>819</v>
      </c>
      <c r="D198" s="154" t="s">
        <v>820</v>
      </c>
      <c r="E198" s="154" t="s">
        <v>821</v>
      </c>
      <c r="F198" s="154" t="s">
        <v>822</v>
      </c>
      <c r="G198" s="156" t="s">
        <v>684</v>
      </c>
      <c r="H198" s="154" t="s">
        <v>606</v>
      </c>
      <c r="I198" s="163" t="s">
        <v>607</v>
      </c>
      <c r="J198" s="164">
        <v>106.865</v>
      </c>
      <c r="K198" s="164">
        <v>106.865</v>
      </c>
      <c r="L198" s="163" t="s">
        <v>685</v>
      </c>
      <c r="M198" s="163" t="s">
        <v>686</v>
      </c>
      <c r="N198" s="163"/>
      <c r="O198" s="163"/>
      <c r="P198" s="163"/>
      <c r="Q198" s="163"/>
      <c r="R198" s="163"/>
      <c r="S198" s="163"/>
      <c r="T198" s="163"/>
      <c r="U198" s="163"/>
      <c r="V198" s="163"/>
      <c r="W198" s="163"/>
      <c r="X198" s="163"/>
      <c r="Y198" s="163" t="s">
        <v>687</v>
      </c>
    </row>
    <row r="199" spans="1:25" s="122" customFormat="1" ht="45">
      <c r="A199" s="129">
        <v>193</v>
      </c>
      <c r="B199" s="154" t="s">
        <v>54</v>
      </c>
      <c r="C199" s="155" t="s">
        <v>823</v>
      </c>
      <c r="D199" s="154" t="s">
        <v>824</v>
      </c>
      <c r="E199" s="154" t="s">
        <v>825</v>
      </c>
      <c r="F199" s="154" t="s">
        <v>826</v>
      </c>
      <c r="G199" s="156" t="s">
        <v>684</v>
      </c>
      <c r="H199" s="154" t="s">
        <v>606</v>
      </c>
      <c r="I199" s="163" t="s">
        <v>607</v>
      </c>
      <c r="J199" s="164">
        <v>123.585</v>
      </c>
      <c r="K199" s="164">
        <v>123.585</v>
      </c>
      <c r="L199" s="163" t="s">
        <v>685</v>
      </c>
      <c r="M199" s="163" t="s">
        <v>686</v>
      </c>
      <c r="N199" s="163"/>
      <c r="O199" s="163"/>
      <c r="P199" s="163"/>
      <c r="Q199" s="163"/>
      <c r="R199" s="163"/>
      <c r="S199" s="163"/>
      <c r="T199" s="163"/>
      <c r="U199" s="163"/>
      <c r="V199" s="163"/>
      <c r="W199" s="163"/>
      <c r="X199" s="163"/>
      <c r="Y199" s="163" t="s">
        <v>687</v>
      </c>
    </row>
    <row r="200" spans="1:25" s="122" customFormat="1" ht="45">
      <c r="A200" s="129">
        <v>194</v>
      </c>
      <c r="B200" s="154" t="s">
        <v>54</v>
      </c>
      <c r="C200" s="155" t="s">
        <v>827</v>
      </c>
      <c r="D200" s="154" t="s">
        <v>828</v>
      </c>
      <c r="E200" s="154" t="s">
        <v>829</v>
      </c>
      <c r="F200" s="154" t="s">
        <v>830</v>
      </c>
      <c r="G200" s="156" t="s">
        <v>684</v>
      </c>
      <c r="H200" s="154" t="s">
        <v>606</v>
      </c>
      <c r="I200" s="163" t="s">
        <v>607</v>
      </c>
      <c r="J200" s="164">
        <v>187.825</v>
      </c>
      <c r="K200" s="164">
        <v>187.825</v>
      </c>
      <c r="L200" s="163" t="s">
        <v>685</v>
      </c>
      <c r="M200" s="163" t="s">
        <v>686</v>
      </c>
      <c r="N200" s="163"/>
      <c r="O200" s="163"/>
      <c r="P200" s="163"/>
      <c r="Q200" s="163"/>
      <c r="R200" s="163"/>
      <c r="S200" s="163"/>
      <c r="T200" s="163"/>
      <c r="U200" s="163"/>
      <c r="V200" s="163"/>
      <c r="W200" s="163"/>
      <c r="X200" s="163"/>
      <c r="Y200" s="163" t="s">
        <v>687</v>
      </c>
    </row>
    <row r="201" spans="1:25" s="122" customFormat="1" ht="45">
      <c r="A201" s="129">
        <v>195</v>
      </c>
      <c r="B201" s="154" t="s">
        <v>54</v>
      </c>
      <c r="C201" s="155" t="s">
        <v>831</v>
      </c>
      <c r="D201" s="154" t="s">
        <v>832</v>
      </c>
      <c r="E201" s="154" t="s">
        <v>833</v>
      </c>
      <c r="F201" s="154" t="s">
        <v>834</v>
      </c>
      <c r="G201" s="156" t="s">
        <v>684</v>
      </c>
      <c r="H201" s="154" t="s">
        <v>606</v>
      </c>
      <c r="I201" s="163" t="s">
        <v>607</v>
      </c>
      <c r="J201" s="164">
        <v>72.325</v>
      </c>
      <c r="K201" s="164">
        <v>72.325</v>
      </c>
      <c r="L201" s="163" t="s">
        <v>685</v>
      </c>
      <c r="M201" s="163" t="s">
        <v>686</v>
      </c>
      <c r="N201" s="163"/>
      <c r="O201" s="163"/>
      <c r="P201" s="163"/>
      <c r="Q201" s="163"/>
      <c r="R201" s="163"/>
      <c r="S201" s="163"/>
      <c r="T201" s="163"/>
      <c r="U201" s="163"/>
      <c r="V201" s="163"/>
      <c r="W201" s="163"/>
      <c r="X201" s="163"/>
      <c r="Y201" s="163" t="s">
        <v>687</v>
      </c>
    </row>
    <row r="202" spans="1:25" s="122" customFormat="1" ht="56.25">
      <c r="A202" s="129">
        <v>196</v>
      </c>
      <c r="B202" s="154" t="s">
        <v>54</v>
      </c>
      <c r="C202" s="155" t="s">
        <v>835</v>
      </c>
      <c r="D202" s="154" t="s">
        <v>836</v>
      </c>
      <c r="E202" s="154" t="s">
        <v>837</v>
      </c>
      <c r="F202" s="154" t="s">
        <v>838</v>
      </c>
      <c r="G202" s="156" t="s">
        <v>684</v>
      </c>
      <c r="H202" s="154" t="s">
        <v>606</v>
      </c>
      <c r="I202" s="163" t="s">
        <v>607</v>
      </c>
      <c r="J202" s="164">
        <v>243.155</v>
      </c>
      <c r="K202" s="164">
        <v>243.155</v>
      </c>
      <c r="L202" s="163" t="s">
        <v>685</v>
      </c>
      <c r="M202" s="163" t="s">
        <v>686</v>
      </c>
      <c r="N202" s="163"/>
      <c r="O202" s="163"/>
      <c r="P202" s="163"/>
      <c r="Q202" s="163"/>
      <c r="R202" s="163"/>
      <c r="S202" s="163"/>
      <c r="T202" s="163"/>
      <c r="U202" s="163"/>
      <c r="V202" s="163"/>
      <c r="W202" s="163"/>
      <c r="X202" s="163"/>
      <c r="Y202" s="163" t="s">
        <v>687</v>
      </c>
    </row>
    <row r="203" spans="1:25" s="122" customFormat="1" ht="56.25">
      <c r="A203" s="129">
        <v>197</v>
      </c>
      <c r="B203" s="154" t="s">
        <v>54</v>
      </c>
      <c r="C203" s="155" t="s">
        <v>839</v>
      </c>
      <c r="D203" s="154" t="s">
        <v>840</v>
      </c>
      <c r="E203" s="154" t="s">
        <v>837</v>
      </c>
      <c r="F203" s="154" t="s">
        <v>838</v>
      </c>
      <c r="G203" s="156" t="s">
        <v>684</v>
      </c>
      <c r="H203" s="154" t="s">
        <v>606</v>
      </c>
      <c r="I203" s="163" t="s">
        <v>607</v>
      </c>
      <c r="J203" s="164">
        <v>237.27</v>
      </c>
      <c r="K203" s="164">
        <v>237.27</v>
      </c>
      <c r="L203" s="163" t="s">
        <v>685</v>
      </c>
      <c r="M203" s="163" t="s">
        <v>686</v>
      </c>
      <c r="N203" s="163"/>
      <c r="O203" s="163"/>
      <c r="P203" s="163"/>
      <c r="Q203" s="163"/>
      <c r="R203" s="163"/>
      <c r="S203" s="163"/>
      <c r="T203" s="163"/>
      <c r="U203" s="163"/>
      <c r="V203" s="163"/>
      <c r="W203" s="163"/>
      <c r="X203" s="163"/>
      <c r="Y203" s="163" t="s">
        <v>687</v>
      </c>
    </row>
    <row r="204" spans="1:25" s="122" customFormat="1" ht="45">
      <c r="A204" s="129">
        <v>198</v>
      </c>
      <c r="B204" s="154" t="s">
        <v>54</v>
      </c>
      <c r="C204" s="155" t="s">
        <v>841</v>
      </c>
      <c r="D204" s="154" t="s">
        <v>842</v>
      </c>
      <c r="E204" s="154" t="s">
        <v>843</v>
      </c>
      <c r="F204" s="154" t="s">
        <v>844</v>
      </c>
      <c r="G204" s="156" t="s">
        <v>684</v>
      </c>
      <c r="H204" s="154" t="s">
        <v>606</v>
      </c>
      <c r="I204" s="163" t="s">
        <v>607</v>
      </c>
      <c r="J204" s="164">
        <v>177.32</v>
      </c>
      <c r="K204" s="164">
        <v>177.32</v>
      </c>
      <c r="L204" s="163" t="s">
        <v>685</v>
      </c>
      <c r="M204" s="163" t="s">
        <v>686</v>
      </c>
      <c r="N204" s="163"/>
      <c r="O204" s="163"/>
      <c r="P204" s="163"/>
      <c r="Q204" s="163"/>
      <c r="R204" s="163"/>
      <c r="S204" s="163"/>
      <c r="T204" s="163"/>
      <c r="U204" s="163"/>
      <c r="V204" s="163"/>
      <c r="W204" s="163"/>
      <c r="X204" s="163"/>
      <c r="Y204" s="163" t="s">
        <v>687</v>
      </c>
    </row>
    <row r="205" spans="1:25" s="122" customFormat="1" ht="45">
      <c r="A205" s="129">
        <v>199</v>
      </c>
      <c r="B205" s="154" t="s">
        <v>54</v>
      </c>
      <c r="C205" s="155" t="s">
        <v>845</v>
      </c>
      <c r="D205" s="154" t="s">
        <v>846</v>
      </c>
      <c r="E205" s="154" t="s">
        <v>847</v>
      </c>
      <c r="F205" s="154" t="s">
        <v>848</v>
      </c>
      <c r="G205" s="156" t="s">
        <v>684</v>
      </c>
      <c r="H205" s="154" t="s">
        <v>606</v>
      </c>
      <c r="I205" s="163" t="s">
        <v>607</v>
      </c>
      <c r="J205" s="164">
        <v>67.592</v>
      </c>
      <c r="K205" s="164">
        <v>67.592</v>
      </c>
      <c r="L205" s="163" t="s">
        <v>685</v>
      </c>
      <c r="M205" s="163" t="s">
        <v>686</v>
      </c>
      <c r="N205" s="163"/>
      <c r="O205" s="163"/>
      <c r="P205" s="163"/>
      <c r="Q205" s="163"/>
      <c r="R205" s="163"/>
      <c r="S205" s="163"/>
      <c r="T205" s="163"/>
      <c r="U205" s="163"/>
      <c r="V205" s="163"/>
      <c r="W205" s="163"/>
      <c r="X205" s="163"/>
      <c r="Y205" s="163" t="s">
        <v>687</v>
      </c>
    </row>
    <row r="206" spans="1:25" s="122" customFormat="1" ht="45">
      <c r="A206" s="129">
        <v>200</v>
      </c>
      <c r="B206" s="154" t="s">
        <v>54</v>
      </c>
      <c r="C206" s="155" t="s">
        <v>849</v>
      </c>
      <c r="D206" s="154" t="s">
        <v>850</v>
      </c>
      <c r="E206" s="154" t="s">
        <v>851</v>
      </c>
      <c r="F206" s="154" t="s">
        <v>852</v>
      </c>
      <c r="G206" s="156" t="s">
        <v>684</v>
      </c>
      <c r="H206" s="154" t="s">
        <v>606</v>
      </c>
      <c r="I206" s="163" t="s">
        <v>607</v>
      </c>
      <c r="J206" s="164">
        <v>107.415</v>
      </c>
      <c r="K206" s="164">
        <v>107.415</v>
      </c>
      <c r="L206" s="163" t="s">
        <v>685</v>
      </c>
      <c r="M206" s="163" t="s">
        <v>686</v>
      </c>
      <c r="N206" s="163"/>
      <c r="O206" s="163"/>
      <c r="P206" s="163"/>
      <c r="Q206" s="163"/>
      <c r="R206" s="163"/>
      <c r="S206" s="163"/>
      <c r="T206" s="163"/>
      <c r="U206" s="163"/>
      <c r="V206" s="163"/>
      <c r="W206" s="163"/>
      <c r="X206" s="163"/>
      <c r="Y206" s="163" t="s">
        <v>687</v>
      </c>
    </row>
    <row r="207" spans="1:25" s="122" customFormat="1" ht="45">
      <c r="A207" s="129">
        <v>201</v>
      </c>
      <c r="B207" s="154" t="s">
        <v>54</v>
      </c>
      <c r="C207" s="155" t="s">
        <v>853</v>
      </c>
      <c r="D207" s="154" t="s">
        <v>854</v>
      </c>
      <c r="E207" s="154" t="s">
        <v>855</v>
      </c>
      <c r="F207" s="154" t="s">
        <v>856</v>
      </c>
      <c r="G207" s="156" t="s">
        <v>684</v>
      </c>
      <c r="H207" s="154" t="s">
        <v>606</v>
      </c>
      <c r="I207" s="163" t="s">
        <v>607</v>
      </c>
      <c r="J207" s="164">
        <v>166.32</v>
      </c>
      <c r="K207" s="164">
        <v>166.32</v>
      </c>
      <c r="L207" s="163" t="s">
        <v>685</v>
      </c>
      <c r="M207" s="163" t="s">
        <v>686</v>
      </c>
      <c r="N207" s="163"/>
      <c r="O207" s="163"/>
      <c r="P207" s="163"/>
      <c r="Q207" s="163"/>
      <c r="R207" s="163"/>
      <c r="S207" s="163"/>
      <c r="T207" s="163"/>
      <c r="U207" s="163"/>
      <c r="V207" s="163"/>
      <c r="W207" s="163"/>
      <c r="X207" s="163"/>
      <c r="Y207" s="163" t="s">
        <v>687</v>
      </c>
    </row>
    <row r="208" spans="1:25" s="122" customFormat="1" ht="45">
      <c r="A208" s="129">
        <v>202</v>
      </c>
      <c r="B208" s="154" t="s">
        <v>54</v>
      </c>
      <c r="C208" s="155" t="s">
        <v>857</v>
      </c>
      <c r="D208" s="154" t="s">
        <v>858</v>
      </c>
      <c r="E208" s="154" t="s">
        <v>859</v>
      </c>
      <c r="F208" s="154" t="s">
        <v>860</v>
      </c>
      <c r="G208" s="156" t="s">
        <v>684</v>
      </c>
      <c r="H208" s="154" t="s">
        <v>606</v>
      </c>
      <c r="I208" s="163" t="s">
        <v>607</v>
      </c>
      <c r="J208" s="164">
        <v>40</v>
      </c>
      <c r="K208" s="164">
        <v>40</v>
      </c>
      <c r="L208" s="163" t="s">
        <v>685</v>
      </c>
      <c r="M208" s="163" t="s">
        <v>686</v>
      </c>
      <c r="N208" s="163"/>
      <c r="O208" s="163"/>
      <c r="P208" s="163"/>
      <c r="Q208" s="163"/>
      <c r="R208" s="163"/>
      <c r="S208" s="163"/>
      <c r="T208" s="163"/>
      <c r="U208" s="163"/>
      <c r="V208" s="163"/>
      <c r="W208" s="163"/>
      <c r="X208" s="163"/>
      <c r="Y208" s="163" t="s">
        <v>687</v>
      </c>
    </row>
    <row r="209" spans="1:25" s="122" customFormat="1" ht="45">
      <c r="A209" s="129">
        <v>203</v>
      </c>
      <c r="B209" s="154" t="s">
        <v>54</v>
      </c>
      <c r="C209" s="155" t="s">
        <v>861</v>
      </c>
      <c r="D209" s="154" t="s">
        <v>862</v>
      </c>
      <c r="E209" s="154" t="s">
        <v>863</v>
      </c>
      <c r="F209" s="154" t="s">
        <v>864</v>
      </c>
      <c r="G209" s="156" t="s">
        <v>684</v>
      </c>
      <c r="H209" s="154" t="s">
        <v>606</v>
      </c>
      <c r="I209" s="163" t="s">
        <v>607</v>
      </c>
      <c r="J209" s="164">
        <v>60</v>
      </c>
      <c r="K209" s="164">
        <v>60</v>
      </c>
      <c r="L209" s="163" t="s">
        <v>685</v>
      </c>
      <c r="M209" s="163" t="s">
        <v>686</v>
      </c>
      <c r="N209" s="163"/>
      <c r="O209" s="163"/>
      <c r="P209" s="163"/>
      <c r="Q209" s="163"/>
      <c r="R209" s="163"/>
      <c r="S209" s="163"/>
      <c r="T209" s="163"/>
      <c r="U209" s="163"/>
      <c r="V209" s="163"/>
      <c r="W209" s="163"/>
      <c r="X209" s="163"/>
      <c r="Y209" s="163" t="s">
        <v>687</v>
      </c>
    </row>
    <row r="210" spans="1:25" s="122" customFormat="1" ht="45">
      <c r="A210" s="129">
        <v>204</v>
      </c>
      <c r="B210" s="154" t="s">
        <v>54</v>
      </c>
      <c r="C210" s="155" t="s">
        <v>865</v>
      </c>
      <c r="D210" s="154" t="s">
        <v>866</v>
      </c>
      <c r="E210" s="154" t="s">
        <v>867</v>
      </c>
      <c r="F210" s="154" t="s">
        <v>868</v>
      </c>
      <c r="G210" s="156" t="s">
        <v>684</v>
      </c>
      <c r="H210" s="154" t="s">
        <v>606</v>
      </c>
      <c r="I210" s="163" t="s">
        <v>607</v>
      </c>
      <c r="J210" s="164">
        <v>55</v>
      </c>
      <c r="K210" s="164">
        <v>55</v>
      </c>
      <c r="L210" s="163" t="s">
        <v>685</v>
      </c>
      <c r="M210" s="163" t="s">
        <v>686</v>
      </c>
      <c r="N210" s="163"/>
      <c r="O210" s="163"/>
      <c r="P210" s="163"/>
      <c r="Q210" s="163"/>
      <c r="R210" s="163"/>
      <c r="S210" s="163"/>
      <c r="T210" s="163"/>
      <c r="U210" s="163"/>
      <c r="V210" s="163"/>
      <c r="W210" s="163"/>
      <c r="X210" s="163"/>
      <c r="Y210" s="163" t="s">
        <v>687</v>
      </c>
    </row>
    <row r="211" spans="1:25" s="122" customFormat="1" ht="33.75">
      <c r="A211" s="129">
        <v>205</v>
      </c>
      <c r="B211" s="154" t="s">
        <v>54</v>
      </c>
      <c r="C211" s="155" t="s">
        <v>869</v>
      </c>
      <c r="D211" s="154" t="s">
        <v>870</v>
      </c>
      <c r="E211" s="154" t="s">
        <v>871</v>
      </c>
      <c r="F211" s="154" t="s">
        <v>872</v>
      </c>
      <c r="G211" s="156" t="s">
        <v>684</v>
      </c>
      <c r="H211" s="154" t="s">
        <v>606</v>
      </c>
      <c r="I211" s="163" t="s">
        <v>607</v>
      </c>
      <c r="J211" s="164">
        <v>230</v>
      </c>
      <c r="K211" s="164">
        <v>230</v>
      </c>
      <c r="L211" s="163" t="s">
        <v>685</v>
      </c>
      <c r="M211" s="163" t="s">
        <v>686</v>
      </c>
      <c r="N211" s="163"/>
      <c r="O211" s="163"/>
      <c r="P211" s="163"/>
      <c r="Q211" s="163"/>
      <c r="R211" s="163"/>
      <c r="S211" s="163"/>
      <c r="T211" s="163"/>
      <c r="U211" s="163"/>
      <c r="V211" s="163"/>
      <c r="W211" s="163"/>
      <c r="X211" s="163"/>
      <c r="Y211" s="163" t="s">
        <v>687</v>
      </c>
    </row>
    <row r="212" spans="1:25" s="122" customFormat="1" ht="33.75">
      <c r="A212" s="129">
        <v>206</v>
      </c>
      <c r="B212" s="154" t="s">
        <v>54</v>
      </c>
      <c r="C212" s="155" t="s">
        <v>873</v>
      </c>
      <c r="D212" s="166" t="s">
        <v>874</v>
      </c>
      <c r="E212" s="166" t="s">
        <v>875</v>
      </c>
      <c r="F212" s="154" t="s">
        <v>876</v>
      </c>
      <c r="G212" s="156" t="s">
        <v>684</v>
      </c>
      <c r="H212" s="154" t="s">
        <v>606</v>
      </c>
      <c r="I212" s="163" t="s">
        <v>607</v>
      </c>
      <c r="J212" s="164">
        <v>200</v>
      </c>
      <c r="K212" s="163">
        <v>100</v>
      </c>
      <c r="L212" s="163" t="s">
        <v>685</v>
      </c>
      <c r="M212" s="163" t="s">
        <v>686</v>
      </c>
      <c r="N212" s="163"/>
      <c r="O212" s="163"/>
      <c r="P212" s="163"/>
      <c r="Q212" s="163">
        <v>100</v>
      </c>
      <c r="R212" s="163"/>
      <c r="S212" s="163"/>
      <c r="T212" s="163"/>
      <c r="U212" s="163"/>
      <c r="V212" s="163"/>
      <c r="W212" s="163"/>
      <c r="X212" s="163"/>
      <c r="Y212" s="163" t="s">
        <v>687</v>
      </c>
    </row>
    <row r="213" spans="1:25" s="122" customFormat="1" ht="22.5">
      <c r="A213" s="129">
        <v>207</v>
      </c>
      <c r="B213" s="154" t="s">
        <v>54</v>
      </c>
      <c r="C213" s="167" t="s">
        <v>877</v>
      </c>
      <c r="D213" s="166" t="s">
        <v>878</v>
      </c>
      <c r="E213" s="166" t="s">
        <v>879</v>
      </c>
      <c r="F213" s="154" t="s">
        <v>876</v>
      </c>
      <c r="G213" s="156" t="s">
        <v>684</v>
      </c>
      <c r="H213" s="154" t="s">
        <v>575</v>
      </c>
      <c r="I213" s="163" t="s">
        <v>576</v>
      </c>
      <c r="J213" s="164">
        <v>100</v>
      </c>
      <c r="K213" s="164"/>
      <c r="L213" s="163"/>
      <c r="M213" s="163"/>
      <c r="N213" s="163"/>
      <c r="O213" s="163"/>
      <c r="P213" s="163"/>
      <c r="Q213" s="186">
        <v>100</v>
      </c>
      <c r="R213" s="163"/>
      <c r="S213" s="163"/>
      <c r="T213" s="163"/>
      <c r="U213" s="163"/>
      <c r="V213" s="163"/>
      <c r="W213" s="163"/>
      <c r="X213" s="163"/>
      <c r="Y213" s="163" t="s">
        <v>687</v>
      </c>
    </row>
    <row r="214" spans="1:25" s="122" customFormat="1" ht="33.75">
      <c r="A214" s="129">
        <v>208</v>
      </c>
      <c r="B214" s="154" t="s">
        <v>480</v>
      </c>
      <c r="C214" s="155" t="s">
        <v>880</v>
      </c>
      <c r="D214" s="166" t="s">
        <v>881</v>
      </c>
      <c r="E214" s="166" t="s">
        <v>882</v>
      </c>
      <c r="F214" s="154" t="s">
        <v>395</v>
      </c>
      <c r="G214" s="156" t="s">
        <v>684</v>
      </c>
      <c r="H214" s="154" t="s">
        <v>575</v>
      </c>
      <c r="I214" s="163" t="s">
        <v>576</v>
      </c>
      <c r="J214" s="164">
        <v>243.416</v>
      </c>
      <c r="K214" s="164"/>
      <c r="L214" s="163"/>
      <c r="M214" s="163"/>
      <c r="N214" s="163"/>
      <c r="O214" s="163"/>
      <c r="P214" s="163"/>
      <c r="Q214" s="186">
        <v>243.416</v>
      </c>
      <c r="R214" s="163"/>
      <c r="S214" s="163"/>
      <c r="T214" s="163"/>
      <c r="U214" s="163"/>
      <c r="V214" s="163"/>
      <c r="W214" s="163"/>
      <c r="X214" s="163"/>
      <c r="Y214" s="163" t="s">
        <v>687</v>
      </c>
    </row>
    <row r="215" spans="1:25" s="122" customFormat="1" ht="57.75" customHeight="1">
      <c r="A215" s="129">
        <v>209</v>
      </c>
      <c r="B215" s="154" t="s">
        <v>480</v>
      </c>
      <c r="C215" s="155" t="s">
        <v>883</v>
      </c>
      <c r="D215" s="166" t="s">
        <v>884</v>
      </c>
      <c r="E215" s="166" t="s">
        <v>885</v>
      </c>
      <c r="F215" s="154" t="s">
        <v>886</v>
      </c>
      <c r="G215" s="156" t="s">
        <v>684</v>
      </c>
      <c r="H215" s="154" t="s">
        <v>575</v>
      </c>
      <c r="I215" s="163" t="s">
        <v>576</v>
      </c>
      <c r="J215" s="164">
        <v>75</v>
      </c>
      <c r="K215" s="164"/>
      <c r="L215" s="163"/>
      <c r="M215" s="163"/>
      <c r="N215" s="163"/>
      <c r="O215" s="163"/>
      <c r="P215" s="163"/>
      <c r="Q215" s="186">
        <v>75</v>
      </c>
      <c r="R215" s="163"/>
      <c r="S215" s="163"/>
      <c r="T215" s="163"/>
      <c r="U215" s="163"/>
      <c r="V215" s="163"/>
      <c r="W215" s="163"/>
      <c r="X215" s="163"/>
      <c r="Y215" s="163" t="s">
        <v>687</v>
      </c>
    </row>
    <row r="216" spans="1:25" s="122" customFormat="1" ht="33.75">
      <c r="A216" s="129">
        <v>210</v>
      </c>
      <c r="B216" s="154" t="s">
        <v>480</v>
      </c>
      <c r="C216" s="155" t="s">
        <v>887</v>
      </c>
      <c r="D216" s="154" t="s">
        <v>888</v>
      </c>
      <c r="E216" s="154" t="s">
        <v>889</v>
      </c>
      <c r="F216" s="154" t="s">
        <v>890</v>
      </c>
      <c r="G216" s="156" t="s">
        <v>684</v>
      </c>
      <c r="H216" s="154" t="s">
        <v>575</v>
      </c>
      <c r="I216" s="163" t="s">
        <v>576</v>
      </c>
      <c r="J216" s="164">
        <v>50</v>
      </c>
      <c r="K216" s="163">
        <v>50</v>
      </c>
      <c r="L216" s="163" t="s">
        <v>62</v>
      </c>
      <c r="M216" s="163" t="s">
        <v>891</v>
      </c>
      <c r="N216" s="163"/>
      <c r="O216" s="163"/>
      <c r="P216" s="163"/>
      <c r="Q216" s="163"/>
      <c r="R216" s="163"/>
      <c r="S216" s="163"/>
      <c r="T216" s="163"/>
      <c r="U216" s="163"/>
      <c r="V216" s="163"/>
      <c r="W216" s="163"/>
      <c r="X216" s="163"/>
      <c r="Y216" s="163" t="s">
        <v>687</v>
      </c>
    </row>
    <row r="217" spans="1:25" s="122" customFormat="1" ht="33.75">
      <c r="A217" s="129">
        <v>211</v>
      </c>
      <c r="B217" s="154" t="s">
        <v>480</v>
      </c>
      <c r="C217" s="155" t="s">
        <v>892</v>
      </c>
      <c r="D217" s="154" t="s">
        <v>893</v>
      </c>
      <c r="E217" s="154" t="s">
        <v>894</v>
      </c>
      <c r="F217" s="154" t="s">
        <v>895</v>
      </c>
      <c r="G217" s="156" t="s">
        <v>684</v>
      </c>
      <c r="H217" s="154" t="s">
        <v>575</v>
      </c>
      <c r="I217" s="163" t="s">
        <v>576</v>
      </c>
      <c r="J217" s="164">
        <v>50</v>
      </c>
      <c r="K217" s="163">
        <v>50</v>
      </c>
      <c r="L217" s="163" t="s">
        <v>62</v>
      </c>
      <c r="M217" s="163" t="s">
        <v>891</v>
      </c>
      <c r="N217" s="163"/>
      <c r="O217" s="163"/>
      <c r="P217" s="163"/>
      <c r="Q217" s="163"/>
      <c r="R217" s="163"/>
      <c r="S217" s="163"/>
      <c r="T217" s="163"/>
      <c r="U217" s="163"/>
      <c r="V217" s="163"/>
      <c r="W217" s="163"/>
      <c r="X217" s="163"/>
      <c r="Y217" s="163" t="s">
        <v>687</v>
      </c>
    </row>
    <row r="218" spans="1:25" s="122" customFormat="1" ht="45">
      <c r="A218" s="129">
        <v>212</v>
      </c>
      <c r="B218" s="154" t="s">
        <v>480</v>
      </c>
      <c r="C218" s="155" t="s">
        <v>896</v>
      </c>
      <c r="D218" s="154" t="s">
        <v>897</v>
      </c>
      <c r="E218" s="154" t="s">
        <v>898</v>
      </c>
      <c r="F218" s="154" t="s">
        <v>899</v>
      </c>
      <c r="G218" s="156" t="s">
        <v>684</v>
      </c>
      <c r="H218" s="154" t="s">
        <v>575</v>
      </c>
      <c r="I218" s="163" t="s">
        <v>576</v>
      </c>
      <c r="J218" s="164">
        <v>50</v>
      </c>
      <c r="K218" s="163">
        <v>50</v>
      </c>
      <c r="L218" s="163" t="s">
        <v>62</v>
      </c>
      <c r="M218" s="163" t="s">
        <v>891</v>
      </c>
      <c r="N218" s="163"/>
      <c r="O218" s="163"/>
      <c r="P218" s="163"/>
      <c r="Q218" s="163"/>
      <c r="R218" s="163"/>
      <c r="S218" s="163"/>
      <c r="T218" s="163"/>
      <c r="U218" s="163"/>
      <c r="V218" s="163"/>
      <c r="W218" s="163"/>
      <c r="X218" s="163"/>
      <c r="Y218" s="163" t="s">
        <v>687</v>
      </c>
    </row>
    <row r="219" spans="1:25" s="122" customFormat="1" ht="33.75">
      <c r="A219" s="129">
        <v>213</v>
      </c>
      <c r="B219" s="154" t="s">
        <v>480</v>
      </c>
      <c r="C219" s="155" t="s">
        <v>900</v>
      </c>
      <c r="D219" s="154" t="s">
        <v>901</v>
      </c>
      <c r="E219" s="154" t="s">
        <v>902</v>
      </c>
      <c r="F219" s="154" t="s">
        <v>903</v>
      </c>
      <c r="G219" s="156" t="s">
        <v>684</v>
      </c>
      <c r="H219" s="154" t="s">
        <v>575</v>
      </c>
      <c r="I219" s="163" t="s">
        <v>576</v>
      </c>
      <c r="J219" s="164">
        <v>50</v>
      </c>
      <c r="K219" s="163">
        <v>50</v>
      </c>
      <c r="L219" s="163" t="s">
        <v>62</v>
      </c>
      <c r="M219" s="163" t="s">
        <v>891</v>
      </c>
      <c r="N219" s="163"/>
      <c r="O219" s="163"/>
      <c r="P219" s="163"/>
      <c r="Q219" s="163"/>
      <c r="R219" s="163"/>
      <c r="S219" s="163"/>
      <c r="T219" s="163"/>
      <c r="U219" s="163"/>
      <c r="V219" s="163"/>
      <c r="W219" s="163"/>
      <c r="X219" s="163"/>
      <c r="Y219" s="163" t="s">
        <v>687</v>
      </c>
    </row>
    <row r="220" spans="1:25" s="122" customFormat="1" ht="56.25">
      <c r="A220" s="129">
        <v>214</v>
      </c>
      <c r="B220" s="154" t="s">
        <v>480</v>
      </c>
      <c r="C220" s="155" t="s">
        <v>904</v>
      </c>
      <c r="D220" s="154" t="s">
        <v>905</v>
      </c>
      <c r="E220" s="154" t="s">
        <v>906</v>
      </c>
      <c r="F220" s="154" t="s">
        <v>907</v>
      </c>
      <c r="G220" s="156" t="s">
        <v>684</v>
      </c>
      <c r="H220" s="154" t="s">
        <v>575</v>
      </c>
      <c r="I220" s="163" t="s">
        <v>576</v>
      </c>
      <c r="J220" s="164">
        <v>50</v>
      </c>
      <c r="K220" s="163">
        <v>50</v>
      </c>
      <c r="L220" s="163" t="s">
        <v>62</v>
      </c>
      <c r="M220" s="163" t="s">
        <v>891</v>
      </c>
      <c r="N220" s="163"/>
      <c r="O220" s="163"/>
      <c r="P220" s="163"/>
      <c r="Q220" s="163"/>
      <c r="R220" s="163"/>
      <c r="S220" s="163"/>
      <c r="T220" s="163"/>
      <c r="U220" s="163"/>
      <c r="V220" s="163"/>
      <c r="W220" s="163"/>
      <c r="X220" s="163"/>
      <c r="Y220" s="163" t="s">
        <v>687</v>
      </c>
    </row>
    <row r="221" spans="1:25" s="122" customFormat="1" ht="45">
      <c r="A221" s="129">
        <v>215</v>
      </c>
      <c r="B221" s="154" t="s">
        <v>480</v>
      </c>
      <c r="C221" s="155" t="s">
        <v>908</v>
      </c>
      <c r="D221" s="154" t="s">
        <v>909</v>
      </c>
      <c r="E221" s="154" t="s">
        <v>910</v>
      </c>
      <c r="F221" s="154" t="s">
        <v>911</v>
      </c>
      <c r="G221" s="156" t="s">
        <v>684</v>
      </c>
      <c r="H221" s="154" t="s">
        <v>575</v>
      </c>
      <c r="I221" s="163" t="s">
        <v>576</v>
      </c>
      <c r="J221" s="164">
        <v>50</v>
      </c>
      <c r="K221" s="163">
        <v>50</v>
      </c>
      <c r="L221" s="163" t="s">
        <v>62</v>
      </c>
      <c r="M221" s="163" t="s">
        <v>891</v>
      </c>
      <c r="N221" s="163"/>
      <c r="O221" s="163"/>
      <c r="P221" s="163"/>
      <c r="Q221" s="163"/>
      <c r="R221" s="163"/>
      <c r="S221" s="163"/>
      <c r="T221" s="163"/>
      <c r="U221" s="163"/>
      <c r="V221" s="163"/>
      <c r="W221" s="163"/>
      <c r="X221" s="163"/>
      <c r="Y221" s="163" t="s">
        <v>687</v>
      </c>
    </row>
    <row r="222" spans="1:25" s="122" customFormat="1" ht="33.75">
      <c r="A222" s="129">
        <v>216</v>
      </c>
      <c r="B222" s="154" t="s">
        <v>480</v>
      </c>
      <c r="C222" s="155" t="s">
        <v>912</v>
      </c>
      <c r="D222" s="154" t="s">
        <v>913</v>
      </c>
      <c r="E222" s="154" t="s">
        <v>914</v>
      </c>
      <c r="F222" s="154" t="s">
        <v>915</v>
      </c>
      <c r="G222" s="156" t="s">
        <v>684</v>
      </c>
      <c r="H222" s="154" t="s">
        <v>575</v>
      </c>
      <c r="I222" s="163" t="s">
        <v>576</v>
      </c>
      <c r="J222" s="164">
        <v>50</v>
      </c>
      <c r="K222" s="163">
        <v>50</v>
      </c>
      <c r="L222" s="163" t="s">
        <v>62</v>
      </c>
      <c r="M222" s="163" t="s">
        <v>891</v>
      </c>
      <c r="N222" s="163"/>
      <c r="O222" s="163"/>
      <c r="P222" s="163"/>
      <c r="Q222" s="163"/>
      <c r="R222" s="163"/>
      <c r="S222" s="163"/>
      <c r="T222" s="163"/>
      <c r="U222" s="163"/>
      <c r="V222" s="163"/>
      <c r="W222" s="163"/>
      <c r="X222" s="163"/>
      <c r="Y222" s="163" t="s">
        <v>687</v>
      </c>
    </row>
    <row r="223" spans="1:25" s="122" customFormat="1" ht="191.25">
      <c r="A223" s="129">
        <v>217</v>
      </c>
      <c r="B223" s="154" t="s">
        <v>480</v>
      </c>
      <c r="C223" s="155" t="s">
        <v>619</v>
      </c>
      <c r="D223" s="168" t="s">
        <v>620</v>
      </c>
      <c r="E223" s="166" t="s">
        <v>621</v>
      </c>
      <c r="F223" s="154" t="s">
        <v>916</v>
      </c>
      <c r="G223" s="156" t="s">
        <v>684</v>
      </c>
      <c r="H223" s="154" t="s">
        <v>623</v>
      </c>
      <c r="I223" s="163" t="s">
        <v>624</v>
      </c>
      <c r="J223" s="164">
        <v>213.6325</v>
      </c>
      <c r="K223" s="163">
        <v>192.707</v>
      </c>
      <c r="L223" s="163" t="s">
        <v>685</v>
      </c>
      <c r="M223" s="163" t="s">
        <v>686</v>
      </c>
      <c r="N223" s="163"/>
      <c r="O223" s="163"/>
      <c r="P223" s="163"/>
      <c r="Q223" s="163">
        <v>20.9255</v>
      </c>
      <c r="R223" s="163"/>
      <c r="S223" s="163"/>
      <c r="T223" s="163"/>
      <c r="U223" s="163"/>
      <c r="V223" s="163"/>
      <c r="W223" s="163"/>
      <c r="X223" s="163"/>
      <c r="Y223" s="163" t="s">
        <v>687</v>
      </c>
    </row>
    <row r="224" spans="1:25" s="122" customFormat="1" ht="45">
      <c r="A224" s="129">
        <v>218</v>
      </c>
      <c r="B224" s="154" t="s">
        <v>54</v>
      </c>
      <c r="C224" s="155" t="s">
        <v>917</v>
      </c>
      <c r="D224" s="166" t="s">
        <v>918</v>
      </c>
      <c r="E224" s="166" t="s">
        <v>919</v>
      </c>
      <c r="F224" s="154" t="s">
        <v>920</v>
      </c>
      <c r="G224" s="156" t="s">
        <v>684</v>
      </c>
      <c r="H224" s="154" t="s">
        <v>462</v>
      </c>
      <c r="I224" s="163" t="s">
        <v>463</v>
      </c>
      <c r="J224" s="164">
        <v>100</v>
      </c>
      <c r="K224" s="163">
        <v>92</v>
      </c>
      <c r="L224" s="163" t="s">
        <v>62</v>
      </c>
      <c r="M224" s="163" t="s">
        <v>891</v>
      </c>
      <c r="N224" s="163"/>
      <c r="O224" s="163"/>
      <c r="P224" s="163"/>
      <c r="Q224" s="163">
        <v>8</v>
      </c>
      <c r="R224" s="163"/>
      <c r="S224" s="163"/>
      <c r="T224" s="163"/>
      <c r="U224" s="163"/>
      <c r="V224" s="163"/>
      <c r="W224" s="163"/>
      <c r="X224" s="163"/>
      <c r="Y224" s="163" t="s">
        <v>687</v>
      </c>
    </row>
    <row r="225" spans="1:25" s="122" customFormat="1" ht="67.5">
      <c r="A225" s="129">
        <v>219</v>
      </c>
      <c r="B225" s="154" t="s">
        <v>54</v>
      </c>
      <c r="C225" s="155" t="s">
        <v>921</v>
      </c>
      <c r="D225" s="166" t="s">
        <v>922</v>
      </c>
      <c r="E225" s="166" t="s">
        <v>923</v>
      </c>
      <c r="F225" s="154" t="s">
        <v>924</v>
      </c>
      <c r="G225" s="156" t="s">
        <v>684</v>
      </c>
      <c r="H225" s="154" t="s">
        <v>614</v>
      </c>
      <c r="I225" s="163" t="s">
        <v>615</v>
      </c>
      <c r="J225" s="164">
        <v>38</v>
      </c>
      <c r="K225" s="163"/>
      <c r="L225" s="163"/>
      <c r="M225" s="163"/>
      <c r="N225" s="163"/>
      <c r="O225" s="163"/>
      <c r="P225" s="163"/>
      <c r="Q225" s="163">
        <v>38</v>
      </c>
      <c r="R225" s="163"/>
      <c r="S225" s="163"/>
      <c r="T225" s="163"/>
      <c r="U225" s="163"/>
      <c r="V225" s="163"/>
      <c r="W225" s="163"/>
      <c r="X225" s="163"/>
      <c r="Y225" s="163" t="s">
        <v>687</v>
      </c>
    </row>
    <row r="226" spans="1:25" s="122" customFormat="1" ht="54">
      <c r="A226" s="129">
        <v>220</v>
      </c>
      <c r="B226" s="169" t="s">
        <v>480</v>
      </c>
      <c r="C226" s="169" t="s">
        <v>645</v>
      </c>
      <c r="D226" s="169" t="s">
        <v>646</v>
      </c>
      <c r="E226" s="169" t="s">
        <v>925</v>
      </c>
      <c r="F226" s="169" t="s">
        <v>613</v>
      </c>
      <c r="G226" s="156" t="s">
        <v>926</v>
      </c>
      <c r="H226" s="169" t="s">
        <v>614</v>
      </c>
      <c r="I226" s="132" t="s">
        <v>615</v>
      </c>
      <c r="J226" s="162">
        <v>348.6965</v>
      </c>
      <c r="K226" s="162">
        <v>348.6965</v>
      </c>
      <c r="L226" s="132" t="s">
        <v>62</v>
      </c>
      <c r="M226" s="132" t="s">
        <v>927</v>
      </c>
      <c r="N226" s="132"/>
      <c r="O226" s="132"/>
      <c r="P226" s="132"/>
      <c r="Q226" s="132"/>
      <c r="R226" s="132"/>
      <c r="S226" s="132"/>
      <c r="T226" s="132"/>
      <c r="U226" s="132"/>
      <c r="V226" s="132"/>
      <c r="W226" s="132"/>
      <c r="X226" s="187"/>
      <c r="Y226" s="132" t="s">
        <v>928</v>
      </c>
    </row>
    <row r="227" spans="1:25" s="122" customFormat="1" ht="81">
      <c r="A227" s="129">
        <v>221</v>
      </c>
      <c r="B227" s="153" t="s">
        <v>480</v>
      </c>
      <c r="C227" s="152" t="s">
        <v>929</v>
      </c>
      <c r="D227" s="152" t="s">
        <v>930</v>
      </c>
      <c r="E227" s="152" t="s">
        <v>931</v>
      </c>
      <c r="F227" s="153" t="s">
        <v>932</v>
      </c>
      <c r="G227" s="156" t="s">
        <v>926</v>
      </c>
      <c r="H227" s="170" t="s">
        <v>614</v>
      </c>
      <c r="I227" s="132" t="s">
        <v>615</v>
      </c>
      <c r="J227" s="162">
        <v>132</v>
      </c>
      <c r="K227" s="162">
        <v>132</v>
      </c>
      <c r="L227" s="132" t="s">
        <v>62</v>
      </c>
      <c r="M227" s="132" t="s">
        <v>927</v>
      </c>
      <c r="N227" s="132"/>
      <c r="O227" s="132"/>
      <c r="P227" s="132"/>
      <c r="Q227" s="132"/>
      <c r="R227" s="132"/>
      <c r="S227" s="132"/>
      <c r="T227" s="132"/>
      <c r="U227" s="132"/>
      <c r="V227" s="132"/>
      <c r="W227" s="132"/>
      <c r="X227" s="187"/>
      <c r="Y227" s="132" t="s">
        <v>928</v>
      </c>
    </row>
    <row r="228" spans="1:25" s="122" customFormat="1" ht="81">
      <c r="A228" s="129">
        <v>222</v>
      </c>
      <c r="B228" s="153" t="s">
        <v>480</v>
      </c>
      <c r="C228" s="152" t="s">
        <v>933</v>
      </c>
      <c r="D228" s="152" t="s">
        <v>934</v>
      </c>
      <c r="E228" s="152" t="s">
        <v>935</v>
      </c>
      <c r="F228" s="153" t="s">
        <v>932</v>
      </c>
      <c r="G228" s="156" t="s">
        <v>926</v>
      </c>
      <c r="H228" s="170" t="s">
        <v>614</v>
      </c>
      <c r="I228" s="132" t="s">
        <v>615</v>
      </c>
      <c r="J228" s="162">
        <v>50.4</v>
      </c>
      <c r="K228" s="162">
        <v>50.4</v>
      </c>
      <c r="L228" s="132" t="s">
        <v>62</v>
      </c>
      <c r="M228" s="132" t="s">
        <v>927</v>
      </c>
      <c r="N228" s="132"/>
      <c r="O228" s="132"/>
      <c r="P228" s="132"/>
      <c r="Q228" s="132"/>
      <c r="R228" s="132"/>
      <c r="S228" s="132"/>
      <c r="T228" s="132"/>
      <c r="U228" s="132"/>
      <c r="V228" s="132"/>
      <c r="W228" s="132"/>
      <c r="X228" s="187"/>
      <c r="Y228" s="132" t="s">
        <v>928</v>
      </c>
    </row>
    <row r="229" spans="1:25" s="122" customFormat="1" ht="81">
      <c r="A229" s="129">
        <v>223</v>
      </c>
      <c r="B229" s="153" t="s">
        <v>480</v>
      </c>
      <c r="C229" s="152" t="s">
        <v>936</v>
      </c>
      <c r="D229" s="152" t="s">
        <v>937</v>
      </c>
      <c r="E229" s="152" t="s">
        <v>938</v>
      </c>
      <c r="F229" s="153" t="s">
        <v>932</v>
      </c>
      <c r="G229" s="156" t="s">
        <v>926</v>
      </c>
      <c r="H229" s="170" t="s">
        <v>614</v>
      </c>
      <c r="I229" s="132" t="s">
        <v>615</v>
      </c>
      <c r="J229" s="162">
        <v>66</v>
      </c>
      <c r="K229" s="162">
        <v>66</v>
      </c>
      <c r="L229" s="132" t="s">
        <v>62</v>
      </c>
      <c r="M229" s="132" t="s">
        <v>927</v>
      </c>
      <c r="N229" s="132"/>
      <c r="O229" s="132"/>
      <c r="P229" s="132"/>
      <c r="Q229" s="132"/>
      <c r="R229" s="132"/>
      <c r="S229" s="132"/>
      <c r="T229" s="132"/>
      <c r="U229" s="132"/>
      <c r="V229" s="132"/>
      <c r="W229" s="132"/>
      <c r="X229" s="187"/>
      <c r="Y229" s="132" t="s">
        <v>928</v>
      </c>
    </row>
    <row r="230" spans="1:25" s="122" customFormat="1" ht="67.5">
      <c r="A230" s="129">
        <v>224</v>
      </c>
      <c r="B230" s="153" t="s">
        <v>480</v>
      </c>
      <c r="C230" s="152" t="s">
        <v>939</v>
      </c>
      <c r="D230" s="152" t="s">
        <v>940</v>
      </c>
      <c r="E230" s="152" t="s">
        <v>941</v>
      </c>
      <c r="F230" s="153" t="s">
        <v>932</v>
      </c>
      <c r="G230" s="156" t="s">
        <v>926</v>
      </c>
      <c r="H230" s="170" t="s">
        <v>614</v>
      </c>
      <c r="I230" s="132" t="s">
        <v>615</v>
      </c>
      <c r="J230" s="162">
        <v>100</v>
      </c>
      <c r="K230" s="162">
        <v>100</v>
      </c>
      <c r="L230" s="132" t="s">
        <v>62</v>
      </c>
      <c r="M230" s="132" t="s">
        <v>927</v>
      </c>
      <c r="N230" s="132"/>
      <c r="O230" s="132"/>
      <c r="P230" s="132"/>
      <c r="Q230" s="132"/>
      <c r="R230" s="132"/>
      <c r="S230" s="132"/>
      <c r="T230" s="132"/>
      <c r="U230" s="132"/>
      <c r="V230" s="132"/>
      <c r="W230" s="132"/>
      <c r="X230" s="187"/>
      <c r="Y230" s="132" t="s">
        <v>928</v>
      </c>
    </row>
    <row r="231" spans="1:25" s="122" customFormat="1" ht="81">
      <c r="A231" s="129">
        <v>225</v>
      </c>
      <c r="B231" s="153" t="s">
        <v>480</v>
      </c>
      <c r="C231" s="152" t="s">
        <v>942</v>
      </c>
      <c r="D231" s="152" t="s">
        <v>943</v>
      </c>
      <c r="E231" s="152" t="s">
        <v>944</v>
      </c>
      <c r="F231" s="153" t="s">
        <v>932</v>
      </c>
      <c r="G231" s="156" t="s">
        <v>926</v>
      </c>
      <c r="H231" s="170" t="s">
        <v>614</v>
      </c>
      <c r="I231" s="132" t="s">
        <v>615</v>
      </c>
      <c r="J231" s="162">
        <v>174.8</v>
      </c>
      <c r="K231" s="162">
        <v>174.8</v>
      </c>
      <c r="L231" s="132" t="s">
        <v>62</v>
      </c>
      <c r="M231" s="132" t="s">
        <v>927</v>
      </c>
      <c r="N231" s="132"/>
      <c r="O231" s="132"/>
      <c r="P231" s="132"/>
      <c r="Q231" s="132"/>
      <c r="R231" s="132"/>
      <c r="S231" s="132"/>
      <c r="T231" s="132"/>
      <c r="U231" s="132"/>
      <c r="V231" s="132"/>
      <c r="W231" s="132"/>
      <c r="X231" s="187"/>
      <c r="Y231" s="132" t="s">
        <v>928</v>
      </c>
    </row>
    <row r="232" spans="1:25" s="122" customFormat="1" ht="73.5">
      <c r="A232" s="129">
        <v>226</v>
      </c>
      <c r="B232" s="153" t="s">
        <v>480</v>
      </c>
      <c r="C232" s="152" t="s">
        <v>945</v>
      </c>
      <c r="D232" s="153" t="s">
        <v>946</v>
      </c>
      <c r="E232" s="171" t="s">
        <v>947</v>
      </c>
      <c r="F232" s="153" t="s">
        <v>948</v>
      </c>
      <c r="G232" s="156" t="s">
        <v>926</v>
      </c>
      <c r="H232" s="153" t="s">
        <v>575</v>
      </c>
      <c r="I232" s="132" t="s">
        <v>576</v>
      </c>
      <c r="J232" s="161">
        <v>100</v>
      </c>
      <c r="K232" s="132">
        <v>100</v>
      </c>
      <c r="L232" s="132" t="s">
        <v>62</v>
      </c>
      <c r="M232" s="132" t="s">
        <v>927</v>
      </c>
      <c r="N232" s="132"/>
      <c r="O232" s="132"/>
      <c r="P232" s="132"/>
      <c r="Q232" s="132"/>
      <c r="R232" s="132"/>
      <c r="S232" s="132"/>
      <c r="T232" s="132"/>
      <c r="U232" s="132"/>
      <c r="V232" s="132"/>
      <c r="W232" s="132"/>
      <c r="X232" s="187"/>
      <c r="Y232" s="132" t="s">
        <v>928</v>
      </c>
    </row>
    <row r="233" spans="1:25" s="122" customFormat="1" ht="40.5">
      <c r="A233" s="129">
        <v>227</v>
      </c>
      <c r="B233" s="153" t="s">
        <v>480</v>
      </c>
      <c r="C233" s="152" t="s">
        <v>949</v>
      </c>
      <c r="D233" s="153" t="s">
        <v>950</v>
      </c>
      <c r="E233" s="153" t="s">
        <v>951</v>
      </c>
      <c r="F233" s="153" t="s">
        <v>952</v>
      </c>
      <c r="G233" s="156" t="s">
        <v>926</v>
      </c>
      <c r="H233" s="153" t="s">
        <v>575</v>
      </c>
      <c r="I233" s="132" t="s">
        <v>576</v>
      </c>
      <c r="J233" s="161">
        <v>50</v>
      </c>
      <c r="K233" s="132">
        <v>50</v>
      </c>
      <c r="L233" s="132" t="s">
        <v>62</v>
      </c>
      <c r="M233" s="132" t="s">
        <v>927</v>
      </c>
      <c r="N233" s="132"/>
      <c r="O233" s="132"/>
      <c r="P233" s="132"/>
      <c r="Q233" s="132"/>
      <c r="R233" s="132"/>
      <c r="S233" s="132"/>
      <c r="T233" s="132"/>
      <c r="U233" s="132"/>
      <c r="V233" s="132"/>
      <c r="W233" s="132"/>
      <c r="X233" s="187"/>
      <c r="Y233" s="132" t="s">
        <v>928</v>
      </c>
    </row>
    <row r="234" spans="1:25" s="122" customFormat="1" ht="48">
      <c r="A234" s="129">
        <v>228</v>
      </c>
      <c r="B234" s="171" t="s">
        <v>480</v>
      </c>
      <c r="C234" s="172" t="s">
        <v>953</v>
      </c>
      <c r="D234" s="153" t="s">
        <v>954</v>
      </c>
      <c r="E234" s="170" t="s">
        <v>955</v>
      </c>
      <c r="F234" s="171" t="s">
        <v>956</v>
      </c>
      <c r="G234" s="156" t="s">
        <v>926</v>
      </c>
      <c r="H234" s="171" t="s">
        <v>575</v>
      </c>
      <c r="I234" s="132" t="s">
        <v>576</v>
      </c>
      <c r="J234" s="161">
        <v>90</v>
      </c>
      <c r="K234" s="132">
        <v>90</v>
      </c>
      <c r="L234" s="132" t="s">
        <v>957</v>
      </c>
      <c r="M234" s="132" t="s">
        <v>958</v>
      </c>
      <c r="N234" s="132"/>
      <c r="O234" s="132"/>
      <c r="P234" s="132"/>
      <c r="Q234" s="132"/>
      <c r="R234" s="132"/>
      <c r="S234" s="132"/>
      <c r="T234" s="132"/>
      <c r="U234" s="132"/>
      <c r="V234" s="132"/>
      <c r="W234" s="132"/>
      <c r="X234" s="187"/>
      <c r="Y234" s="132" t="s">
        <v>928</v>
      </c>
    </row>
    <row r="235" spans="1:25" s="122" customFormat="1" ht="54">
      <c r="A235" s="129">
        <v>229</v>
      </c>
      <c r="B235" s="170" t="s">
        <v>54</v>
      </c>
      <c r="C235" s="169" t="s">
        <v>959</v>
      </c>
      <c r="D235" s="170" t="s">
        <v>960</v>
      </c>
      <c r="E235" s="170" t="s">
        <v>961</v>
      </c>
      <c r="F235" s="170" t="s">
        <v>962</v>
      </c>
      <c r="G235" s="156" t="s">
        <v>926</v>
      </c>
      <c r="H235" s="170" t="s">
        <v>606</v>
      </c>
      <c r="I235" s="132" t="s">
        <v>607</v>
      </c>
      <c r="J235" s="161">
        <v>75.5</v>
      </c>
      <c r="K235" s="132"/>
      <c r="L235" s="132"/>
      <c r="M235" s="132"/>
      <c r="N235" s="161">
        <v>75.5</v>
      </c>
      <c r="O235" s="132" t="s">
        <v>577</v>
      </c>
      <c r="P235" s="132" t="s">
        <v>963</v>
      </c>
      <c r="Q235" s="132"/>
      <c r="R235" s="132"/>
      <c r="S235" s="132"/>
      <c r="T235" s="132"/>
      <c r="U235" s="132"/>
      <c r="V235" s="132"/>
      <c r="W235" s="132"/>
      <c r="X235" s="187"/>
      <c r="Y235" s="132" t="s">
        <v>928</v>
      </c>
    </row>
    <row r="236" spans="1:25" s="122" customFormat="1" ht="67.5">
      <c r="A236" s="129">
        <v>230</v>
      </c>
      <c r="B236" s="170" t="s">
        <v>54</v>
      </c>
      <c r="C236" s="169" t="s">
        <v>964</v>
      </c>
      <c r="D236" s="170" t="s">
        <v>965</v>
      </c>
      <c r="E236" s="170" t="s">
        <v>966</v>
      </c>
      <c r="F236" s="170" t="s">
        <v>967</v>
      </c>
      <c r="G236" s="156" t="s">
        <v>926</v>
      </c>
      <c r="H236" s="170" t="s">
        <v>606</v>
      </c>
      <c r="I236" s="132" t="s">
        <v>607</v>
      </c>
      <c r="J236" s="161">
        <v>57.75</v>
      </c>
      <c r="K236" s="132">
        <v>30</v>
      </c>
      <c r="L236" s="132" t="s">
        <v>464</v>
      </c>
      <c r="M236" s="132" t="s">
        <v>968</v>
      </c>
      <c r="N236" s="132">
        <v>27.75</v>
      </c>
      <c r="O236" s="132" t="s">
        <v>577</v>
      </c>
      <c r="P236" s="132" t="s">
        <v>963</v>
      </c>
      <c r="Q236" s="132"/>
      <c r="R236" s="132"/>
      <c r="S236" s="132"/>
      <c r="T236" s="132"/>
      <c r="U236" s="132"/>
      <c r="V236" s="132"/>
      <c r="W236" s="132"/>
      <c r="X236" s="187"/>
      <c r="Y236" s="132" t="s">
        <v>928</v>
      </c>
    </row>
    <row r="237" spans="1:25" s="122" customFormat="1" ht="67.5">
      <c r="A237" s="138">
        <v>231</v>
      </c>
      <c r="B237" s="173" t="s">
        <v>54</v>
      </c>
      <c r="C237" s="174" t="s">
        <v>969</v>
      </c>
      <c r="D237" s="173" t="s">
        <v>970</v>
      </c>
      <c r="E237" s="173" t="s">
        <v>971</v>
      </c>
      <c r="F237" s="173" t="s">
        <v>972</v>
      </c>
      <c r="G237" s="175" t="s">
        <v>926</v>
      </c>
      <c r="H237" s="176" t="s">
        <v>606</v>
      </c>
      <c r="I237" s="132" t="s">
        <v>607</v>
      </c>
      <c r="J237" s="180">
        <v>385</v>
      </c>
      <c r="K237" s="132">
        <v>178</v>
      </c>
      <c r="L237" s="132" t="s">
        <v>464</v>
      </c>
      <c r="M237" s="132" t="s">
        <v>968</v>
      </c>
      <c r="N237" s="161">
        <v>100</v>
      </c>
      <c r="O237" s="132" t="s">
        <v>464</v>
      </c>
      <c r="P237" s="132" t="s">
        <v>968</v>
      </c>
      <c r="Q237" s="132"/>
      <c r="R237" s="132"/>
      <c r="S237" s="132"/>
      <c r="T237" s="132"/>
      <c r="U237" s="132"/>
      <c r="V237" s="132"/>
      <c r="W237" s="132"/>
      <c r="X237" s="187"/>
      <c r="Y237" s="132" t="s">
        <v>928</v>
      </c>
    </row>
    <row r="238" spans="1:25" s="122" customFormat="1" ht="40.5">
      <c r="A238" s="138"/>
      <c r="B238" s="177"/>
      <c r="C238" s="178"/>
      <c r="D238" s="177"/>
      <c r="E238" s="177"/>
      <c r="F238" s="177"/>
      <c r="G238" s="179"/>
      <c r="H238" s="180"/>
      <c r="I238" s="132"/>
      <c r="J238" s="180"/>
      <c r="K238" s="132">
        <v>97</v>
      </c>
      <c r="L238" s="132" t="s">
        <v>62</v>
      </c>
      <c r="M238" s="132" t="s">
        <v>927</v>
      </c>
      <c r="N238" s="161"/>
      <c r="O238" s="132"/>
      <c r="P238" s="132"/>
      <c r="Q238" s="132"/>
      <c r="R238" s="132"/>
      <c r="S238" s="132"/>
      <c r="T238" s="132"/>
      <c r="U238" s="132"/>
      <c r="V238" s="132"/>
      <c r="W238" s="132"/>
      <c r="X238" s="187"/>
      <c r="Y238" s="132" t="s">
        <v>928</v>
      </c>
    </row>
    <row r="239" spans="1:25" s="122" customFormat="1" ht="40.5">
      <c r="A239" s="138"/>
      <c r="B239" s="181"/>
      <c r="C239" s="178"/>
      <c r="D239" s="181"/>
      <c r="E239" s="181"/>
      <c r="F239" s="181"/>
      <c r="G239" s="182"/>
      <c r="H239" s="180"/>
      <c r="I239" s="132"/>
      <c r="J239" s="180"/>
      <c r="K239" s="132">
        <v>10</v>
      </c>
      <c r="L239" s="132" t="s">
        <v>957</v>
      </c>
      <c r="M239" s="132" t="s">
        <v>958</v>
      </c>
      <c r="N239" s="161"/>
      <c r="O239" s="132"/>
      <c r="P239" s="132"/>
      <c r="Q239" s="132"/>
      <c r="R239" s="132"/>
      <c r="S239" s="132"/>
      <c r="T239" s="132"/>
      <c r="U239" s="132"/>
      <c r="V239" s="132"/>
      <c r="W239" s="132"/>
      <c r="X239" s="187"/>
      <c r="Y239" s="132" t="s">
        <v>928</v>
      </c>
    </row>
    <row r="240" spans="1:25" s="122" customFormat="1" ht="54">
      <c r="A240" s="132">
        <v>232</v>
      </c>
      <c r="B240" s="153" t="s">
        <v>54</v>
      </c>
      <c r="C240" s="152" t="s">
        <v>973</v>
      </c>
      <c r="D240" s="170" t="s">
        <v>974</v>
      </c>
      <c r="E240" s="170" t="s">
        <v>975</v>
      </c>
      <c r="F240" s="153" t="s">
        <v>976</v>
      </c>
      <c r="G240" s="156" t="s">
        <v>926</v>
      </c>
      <c r="H240" s="153" t="s">
        <v>606</v>
      </c>
      <c r="I240" s="132" t="s">
        <v>607</v>
      </c>
      <c r="J240" s="161">
        <v>26</v>
      </c>
      <c r="K240" s="132"/>
      <c r="L240" s="132"/>
      <c r="M240" s="132"/>
      <c r="N240" s="161">
        <v>26</v>
      </c>
      <c r="O240" s="132" t="s">
        <v>577</v>
      </c>
      <c r="P240" s="132" t="s">
        <v>963</v>
      </c>
      <c r="Q240" s="132"/>
      <c r="R240" s="132"/>
      <c r="S240" s="132"/>
      <c r="T240" s="132"/>
      <c r="U240" s="132"/>
      <c r="V240" s="132"/>
      <c r="W240" s="132"/>
      <c r="X240" s="187"/>
      <c r="Y240" s="132" t="s">
        <v>928</v>
      </c>
    </row>
    <row r="241" spans="1:25" s="122" customFormat="1" ht="54">
      <c r="A241" s="132">
        <v>233</v>
      </c>
      <c r="B241" s="153" t="s">
        <v>480</v>
      </c>
      <c r="C241" s="152" t="s">
        <v>629</v>
      </c>
      <c r="D241" s="153" t="s">
        <v>977</v>
      </c>
      <c r="E241" s="153" t="s">
        <v>978</v>
      </c>
      <c r="F241" s="153" t="s">
        <v>632</v>
      </c>
      <c r="G241" s="156" t="s">
        <v>926</v>
      </c>
      <c r="H241" s="153" t="s">
        <v>633</v>
      </c>
      <c r="I241" s="132" t="s">
        <v>634</v>
      </c>
      <c r="J241" s="161">
        <v>250</v>
      </c>
      <c r="K241" s="132">
        <v>223.25</v>
      </c>
      <c r="L241" s="132" t="s">
        <v>62</v>
      </c>
      <c r="M241" s="132" t="s">
        <v>927</v>
      </c>
      <c r="N241" s="132">
        <v>26.75</v>
      </c>
      <c r="O241" s="132" t="s">
        <v>577</v>
      </c>
      <c r="P241" s="132" t="s">
        <v>963</v>
      </c>
      <c r="Q241" s="132"/>
      <c r="R241" s="132"/>
      <c r="S241" s="132"/>
      <c r="T241" s="132"/>
      <c r="U241" s="132"/>
      <c r="V241" s="132"/>
      <c r="W241" s="132"/>
      <c r="X241" s="187"/>
      <c r="Y241" s="132" t="s">
        <v>928</v>
      </c>
    </row>
    <row r="242" spans="1:25" s="122" customFormat="1" ht="54">
      <c r="A242" s="132">
        <v>234</v>
      </c>
      <c r="B242" s="153" t="s">
        <v>480</v>
      </c>
      <c r="C242" s="152" t="s">
        <v>979</v>
      </c>
      <c r="D242" s="183" t="s">
        <v>980</v>
      </c>
      <c r="E242" s="153" t="s">
        <v>981</v>
      </c>
      <c r="F242" s="153" t="s">
        <v>982</v>
      </c>
      <c r="G242" s="156" t="s">
        <v>926</v>
      </c>
      <c r="H242" s="153" t="s">
        <v>633</v>
      </c>
      <c r="I242" s="132" t="s">
        <v>634</v>
      </c>
      <c r="J242" s="161">
        <v>31</v>
      </c>
      <c r="K242" s="132"/>
      <c r="L242" s="132"/>
      <c r="M242" s="132"/>
      <c r="N242" s="161">
        <v>31</v>
      </c>
      <c r="O242" s="132" t="s">
        <v>577</v>
      </c>
      <c r="P242" s="132" t="s">
        <v>963</v>
      </c>
      <c r="Q242" s="132"/>
      <c r="R242" s="132"/>
      <c r="S242" s="132"/>
      <c r="T242" s="132"/>
      <c r="U242" s="132"/>
      <c r="V242" s="132"/>
      <c r="W242" s="132"/>
      <c r="X242" s="187"/>
      <c r="Y242" s="132" t="s">
        <v>928</v>
      </c>
    </row>
    <row r="243" spans="1:25" s="122" customFormat="1" ht="54">
      <c r="A243" s="132">
        <v>235</v>
      </c>
      <c r="B243" s="152" t="s">
        <v>54</v>
      </c>
      <c r="C243" s="152" t="s">
        <v>983</v>
      </c>
      <c r="D243" s="169" t="s">
        <v>984</v>
      </c>
      <c r="E243" s="169" t="s">
        <v>985</v>
      </c>
      <c r="F243" s="152" t="s">
        <v>986</v>
      </c>
      <c r="G243" s="156" t="s">
        <v>926</v>
      </c>
      <c r="H243" s="152" t="s">
        <v>987</v>
      </c>
      <c r="I243" s="132" t="s">
        <v>988</v>
      </c>
      <c r="J243" s="132">
        <v>23.247</v>
      </c>
      <c r="K243" s="132">
        <v>23.247</v>
      </c>
      <c r="L243" s="132" t="s">
        <v>62</v>
      </c>
      <c r="M243" s="132" t="s">
        <v>927</v>
      </c>
      <c r="N243" s="132"/>
      <c r="O243" s="132"/>
      <c r="P243" s="132"/>
      <c r="Q243" s="132"/>
      <c r="R243" s="132"/>
      <c r="S243" s="132"/>
      <c r="T243" s="132"/>
      <c r="U243" s="132"/>
      <c r="V243" s="132"/>
      <c r="W243" s="132"/>
      <c r="X243" s="187"/>
      <c r="Y243" s="132" t="s">
        <v>928</v>
      </c>
    </row>
    <row r="244" spans="1:25" s="122" customFormat="1" ht="297">
      <c r="A244" s="132">
        <v>236</v>
      </c>
      <c r="B244" s="153" t="s">
        <v>480</v>
      </c>
      <c r="C244" s="152" t="s">
        <v>619</v>
      </c>
      <c r="D244" s="133" t="s">
        <v>620</v>
      </c>
      <c r="E244" s="153" t="s">
        <v>621</v>
      </c>
      <c r="F244" s="153" t="s">
        <v>989</v>
      </c>
      <c r="G244" s="156" t="s">
        <v>926</v>
      </c>
      <c r="H244" s="153" t="s">
        <v>623</v>
      </c>
      <c r="I244" s="132" t="s">
        <v>624</v>
      </c>
      <c r="J244" s="161">
        <v>1654.41</v>
      </c>
      <c r="K244" s="161">
        <v>1654.41</v>
      </c>
      <c r="L244" s="132" t="s">
        <v>62</v>
      </c>
      <c r="M244" s="132" t="s">
        <v>927</v>
      </c>
      <c r="N244" s="132"/>
      <c r="O244" s="132"/>
      <c r="P244" s="132"/>
      <c r="Q244" s="132"/>
      <c r="R244" s="132"/>
      <c r="S244" s="132"/>
      <c r="T244" s="132"/>
      <c r="U244" s="132"/>
      <c r="V244" s="132"/>
      <c r="W244" s="132"/>
      <c r="X244" s="187"/>
      <c r="Y244" s="132" t="s">
        <v>928</v>
      </c>
    </row>
    <row r="245" spans="1:25" s="122" customFormat="1" ht="67.5">
      <c r="A245" s="132">
        <v>237</v>
      </c>
      <c r="B245" s="153" t="s">
        <v>480</v>
      </c>
      <c r="C245" s="152" t="s">
        <v>990</v>
      </c>
      <c r="D245" s="153" t="s">
        <v>991</v>
      </c>
      <c r="E245" s="170" t="s">
        <v>992</v>
      </c>
      <c r="F245" s="170" t="s">
        <v>993</v>
      </c>
      <c r="G245" s="156" t="s">
        <v>926</v>
      </c>
      <c r="H245" s="170" t="s">
        <v>994</v>
      </c>
      <c r="I245" s="132" t="s">
        <v>995</v>
      </c>
      <c r="J245" s="161">
        <v>26</v>
      </c>
      <c r="K245" s="132">
        <v>26</v>
      </c>
      <c r="L245" s="132" t="s">
        <v>957</v>
      </c>
      <c r="M245" s="132" t="s">
        <v>958</v>
      </c>
      <c r="N245" s="132"/>
      <c r="O245" s="132"/>
      <c r="P245" s="132"/>
      <c r="Q245" s="132"/>
      <c r="R245" s="132"/>
      <c r="S245" s="132"/>
      <c r="T245" s="132"/>
      <c r="U245" s="132"/>
      <c r="V245" s="132"/>
      <c r="W245" s="132"/>
      <c r="X245" s="187"/>
      <c r="Y245" s="132" t="s">
        <v>928</v>
      </c>
    </row>
    <row r="246" spans="1:25" s="122" customFormat="1" ht="60">
      <c r="A246" s="132">
        <v>238</v>
      </c>
      <c r="B246" s="153" t="s">
        <v>54</v>
      </c>
      <c r="C246" s="184" t="s">
        <v>996</v>
      </c>
      <c r="D246" s="184" t="s">
        <v>997</v>
      </c>
      <c r="E246" s="133" t="s">
        <v>998</v>
      </c>
      <c r="F246" s="184" t="s">
        <v>999</v>
      </c>
      <c r="G246" s="163" t="s">
        <v>1000</v>
      </c>
      <c r="H246" s="170" t="s">
        <v>606</v>
      </c>
      <c r="I246" s="132" t="s">
        <v>607</v>
      </c>
      <c r="J246" s="185">
        <v>17</v>
      </c>
      <c r="K246" s="132"/>
      <c r="L246" s="132"/>
      <c r="M246" s="132"/>
      <c r="N246" s="185">
        <v>17</v>
      </c>
      <c r="O246" s="132" t="s">
        <v>577</v>
      </c>
      <c r="P246" s="132" t="s">
        <v>1001</v>
      </c>
      <c r="Q246" s="132"/>
      <c r="R246" s="132"/>
      <c r="S246" s="132"/>
      <c r="T246" s="132"/>
      <c r="U246" s="132"/>
      <c r="V246" s="132"/>
      <c r="W246" s="132"/>
      <c r="X246" s="187"/>
      <c r="Y246" s="132" t="s">
        <v>1002</v>
      </c>
    </row>
    <row r="247" spans="1:25" s="122" customFormat="1" ht="60">
      <c r="A247" s="132">
        <v>239</v>
      </c>
      <c r="B247" s="153" t="s">
        <v>54</v>
      </c>
      <c r="C247" s="184" t="s">
        <v>1003</v>
      </c>
      <c r="D247" s="184" t="s">
        <v>1004</v>
      </c>
      <c r="E247" s="133" t="s">
        <v>1005</v>
      </c>
      <c r="F247" s="184" t="s">
        <v>1006</v>
      </c>
      <c r="G247" s="163" t="s">
        <v>1000</v>
      </c>
      <c r="H247" s="170" t="s">
        <v>606</v>
      </c>
      <c r="I247" s="132" t="s">
        <v>607</v>
      </c>
      <c r="J247" s="185">
        <v>8</v>
      </c>
      <c r="K247" s="132"/>
      <c r="L247" s="132"/>
      <c r="M247" s="132"/>
      <c r="N247" s="185">
        <v>8</v>
      </c>
      <c r="O247" s="132" t="s">
        <v>577</v>
      </c>
      <c r="P247" s="132" t="s">
        <v>1001</v>
      </c>
      <c r="Q247" s="132"/>
      <c r="R247" s="132"/>
      <c r="S247" s="132"/>
      <c r="T247" s="132"/>
      <c r="U247" s="132"/>
      <c r="V247" s="132"/>
      <c r="W247" s="132"/>
      <c r="X247" s="187"/>
      <c r="Y247" s="132" t="s">
        <v>1002</v>
      </c>
    </row>
    <row r="248" spans="1:25" s="122" customFormat="1" ht="54">
      <c r="A248" s="132">
        <v>240</v>
      </c>
      <c r="B248" s="153" t="s">
        <v>54</v>
      </c>
      <c r="C248" s="184" t="s">
        <v>1007</v>
      </c>
      <c r="D248" s="184" t="s">
        <v>1008</v>
      </c>
      <c r="E248" s="133" t="s">
        <v>1009</v>
      </c>
      <c r="F248" s="184" t="s">
        <v>1010</v>
      </c>
      <c r="G248" s="163" t="s">
        <v>1000</v>
      </c>
      <c r="H248" s="170" t="s">
        <v>606</v>
      </c>
      <c r="I248" s="132" t="s">
        <v>607</v>
      </c>
      <c r="J248" s="185">
        <v>10</v>
      </c>
      <c r="K248" s="132"/>
      <c r="L248" s="132"/>
      <c r="M248" s="132"/>
      <c r="N248" s="185">
        <v>10</v>
      </c>
      <c r="O248" s="132" t="s">
        <v>577</v>
      </c>
      <c r="P248" s="132" t="s">
        <v>1001</v>
      </c>
      <c r="Q248" s="132"/>
      <c r="R248" s="132"/>
      <c r="S248" s="132"/>
      <c r="T248" s="132"/>
      <c r="U248" s="132"/>
      <c r="V248" s="132"/>
      <c r="W248" s="132"/>
      <c r="X248" s="187"/>
      <c r="Y248" s="132" t="s">
        <v>1002</v>
      </c>
    </row>
    <row r="249" spans="1:25" s="122" customFormat="1" ht="60">
      <c r="A249" s="132">
        <v>241</v>
      </c>
      <c r="B249" s="153" t="s">
        <v>54</v>
      </c>
      <c r="C249" s="184" t="s">
        <v>1011</v>
      </c>
      <c r="D249" s="184" t="s">
        <v>1012</v>
      </c>
      <c r="E249" s="133" t="s">
        <v>1013</v>
      </c>
      <c r="F249" s="184" t="s">
        <v>1014</v>
      </c>
      <c r="G249" s="163" t="s">
        <v>1000</v>
      </c>
      <c r="H249" s="170" t="s">
        <v>606</v>
      </c>
      <c r="I249" s="132" t="s">
        <v>607</v>
      </c>
      <c r="J249" s="185">
        <v>10</v>
      </c>
      <c r="K249" s="132"/>
      <c r="L249" s="132"/>
      <c r="M249" s="132"/>
      <c r="N249" s="185">
        <v>10</v>
      </c>
      <c r="O249" s="132" t="s">
        <v>577</v>
      </c>
      <c r="P249" s="132" t="s">
        <v>1001</v>
      </c>
      <c r="Q249" s="132"/>
      <c r="R249" s="132"/>
      <c r="S249" s="132"/>
      <c r="T249" s="132"/>
      <c r="U249" s="132"/>
      <c r="V249" s="132"/>
      <c r="W249" s="132"/>
      <c r="X249" s="187"/>
      <c r="Y249" s="132" t="s">
        <v>1002</v>
      </c>
    </row>
    <row r="250" spans="1:25" s="122" customFormat="1" ht="60">
      <c r="A250" s="132">
        <v>242</v>
      </c>
      <c r="B250" s="153" t="s">
        <v>54</v>
      </c>
      <c r="C250" s="184" t="s">
        <v>1015</v>
      </c>
      <c r="D250" s="184" t="s">
        <v>1016</v>
      </c>
      <c r="E250" s="133" t="s">
        <v>1017</v>
      </c>
      <c r="F250" s="184" t="s">
        <v>1018</v>
      </c>
      <c r="G250" s="163" t="s">
        <v>1000</v>
      </c>
      <c r="H250" s="170" t="s">
        <v>606</v>
      </c>
      <c r="I250" s="132" t="s">
        <v>607</v>
      </c>
      <c r="J250" s="185">
        <v>5</v>
      </c>
      <c r="K250" s="132"/>
      <c r="L250" s="132"/>
      <c r="M250" s="132"/>
      <c r="N250" s="185">
        <v>5</v>
      </c>
      <c r="O250" s="132" t="s">
        <v>577</v>
      </c>
      <c r="P250" s="132" t="s">
        <v>1001</v>
      </c>
      <c r="Q250" s="132"/>
      <c r="R250" s="132"/>
      <c r="S250" s="132"/>
      <c r="T250" s="132"/>
      <c r="U250" s="132"/>
      <c r="V250" s="132"/>
      <c r="W250" s="132"/>
      <c r="X250" s="187"/>
      <c r="Y250" s="132" t="s">
        <v>1002</v>
      </c>
    </row>
    <row r="251" spans="1:25" s="122" customFormat="1" ht="54">
      <c r="A251" s="132">
        <v>243</v>
      </c>
      <c r="B251" s="153" t="s">
        <v>54</v>
      </c>
      <c r="C251" s="184" t="s">
        <v>1019</v>
      </c>
      <c r="D251" s="184" t="s">
        <v>1020</v>
      </c>
      <c r="E251" s="133" t="s">
        <v>1021</v>
      </c>
      <c r="F251" s="184" t="s">
        <v>1022</v>
      </c>
      <c r="G251" s="163" t="s">
        <v>1000</v>
      </c>
      <c r="H251" s="170" t="s">
        <v>606</v>
      </c>
      <c r="I251" s="132" t="s">
        <v>607</v>
      </c>
      <c r="J251" s="185">
        <v>10</v>
      </c>
      <c r="K251" s="132"/>
      <c r="L251" s="132"/>
      <c r="M251" s="132"/>
      <c r="N251" s="185">
        <v>10</v>
      </c>
      <c r="O251" s="132" t="s">
        <v>577</v>
      </c>
      <c r="P251" s="132" t="s">
        <v>1001</v>
      </c>
      <c r="Q251" s="132"/>
      <c r="R251" s="132"/>
      <c r="S251" s="132"/>
      <c r="T251" s="132"/>
      <c r="U251" s="132"/>
      <c r="V251" s="132"/>
      <c r="W251" s="132"/>
      <c r="X251" s="187"/>
      <c r="Y251" s="132" t="s">
        <v>1002</v>
      </c>
    </row>
    <row r="252" spans="1:25" s="122" customFormat="1" ht="54">
      <c r="A252" s="132">
        <v>244</v>
      </c>
      <c r="B252" s="153" t="s">
        <v>54</v>
      </c>
      <c r="C252" s="184" t="s">
        <v>1023</v>
      </c>
      <c r="D252" s="184" t="s">
        <v>1024</v>
      </c>
      <c r="E252" s="133" t="s">
        <v>1025</v>
      </c>
      <c r="F252" s="184" t="s">
        <v>1026</v>
      </c>
      <c r="G252" s="163" t="s">
        <v>1000</v>
      </c>
      <c r="H252" s="170" t="s">
        <v>606</v>
      </c>
      <c r="I252" s="132" t="s">
        <v>607</v>
      </c>
      <c r="J252" s="185">
        <v>21</v>
      </c>
      <c r="K252" s="132"/>
      <c r="L252" s="132"/>
      <c r="M252" s="132"/>
      <c r="N252" s="185">
        <v>21</v>
      </c>
      <c r="O252" s="132" t="s">
        <v>577</v>
      </c>
      <c r="P252" s="132" t="s">
        <v>1001</v>
      </c>
      <c r="Q252" s="132"/>
      <c r="R252" s="132"/>
      <c r="S252" s="132"/>
      <c r="T252" s="132"/>
      <c r="U252" s="132"/>
      <c r="V252" s="132"/>
      <c r="W252" s="132"/>
      <c r="X252" s="187"/>
      <c r="Y252" s="132" t="s">
        <v>1002</v>
      </c>
    </row>
    <row r="253" spans="1:25" s="122" customFormat="1" ht="54">
      <c r="A253" s="132">
        <v>245</v>
      </c>
      <c r="B253" s="153" t="s">
        <v>54</v>
      </c>
      <c r="C253" s="184" t="s">
        <v>1027</v>
      </c>
      <c r="D253" s="184" t="s">
        <v>1028</v>
      </c>
      <c r="E253" s="133" t="s">
        <v>1029</v>
      </c>
      <c r="F253" s="184" t="s">
        <v>1030</v>
      </c>
      <c r="G253" s="163" t="s">
        <v>1000</v>
      </c>
      <c r="H253" s="170" t="s">
        <v>606</v>
      </c>
      <c r="I253" s="132" t="s">
        <v>607</v>
      </c>
      <c r="J253" s="185">
        <v>18</v>
      </c>
      <c r="K253" s="132"/>
      <c r="L253" s="132"/>
      <c r="M253" s="132"/>
      <c r="N253" s="185">
        <v>18</v>
      </c>
      <c r="O253" s="132" t="s">
        <v>577</v>
      </c>
      <c r="P253" s="132" t="s">
        <v>1001</v>
      </c>
      <c r="Q253" s="132"/>
      <c r="R253" s="132"/>
      <c r="S253" s="132"/>
      <c r="T253" s="132"/>
      <c r="U253" s="132"/>
      <c r="V253" s="132"/>
      <c r="W253" s="132"/>
      <c r="X253" s="187"/>
      <c r="Y253" s="132" t="s">
        <v>1002</v>
      </c>
    </row>
    <row r="254" spans="1:25" s="122" customFormat="1" ht="54">
      <c r="A254" s="132">
        <v>246</v>
      </c>
      <c r="B254" s="153" t="s">
        <v>54</v>
      </c>
      <c r="C254" s="184" t="s">
        <v>1031</v>
      </c>
      <c r="D254" s="184" t="s">
        <v>1032</v>
      </c>
      <c r="E254" s="133" t="s">
        <v>1033</v>
      </c>
      <c r="F254" s="184" t="s">
        <v>1034</v>
      </c>
      <c r="G254" s="163" t="s">
        <v>1000</v>
      </c>
      <c r="H254" s="170" t="s">
        <v>606</v>
      </c>
      <c r="I254" s="132" t="s">
        <v>607</v>
      </c>
      <c r="J254" s="185">
        <v>11</v>
      </c>
      <c r="K254" s="132"/>
      <c r="L254" s="132"/>
      <c r="M254" s="132"/>
      <c r="N254" s="185">
        <v>11</v>
      </c>
      <c r="O254" s="132" t="s">
        <v>577</v>
      </c>
      <c r="P254" s="132" t="s">
        <v>1001</v>
      </c>
      <c r="Q254" s="132"/>
      <c r="R254" s="132"/>
      <c r="S254" s="132"/>
      <c r="T254" s="132"/>
      <c r="U254" s="132"/>
      <c r="V254" s="132"/>
      <c r="W254" s="132"/>
      <c r="X254" s="187"/>
      <c r="Y254" s="132" t="s">
        <v>1002</v>
      </c>
    </row>
    <row r="255" spans="1:25" s="122" customFormat="1" ht="54">
      <c r="A255" s="132">
        <v>247</v>
      </c>
      <c r="B255" s="153" t="s">
        <v>54</v>
      </c>
      <c r="C255" s="184" t="s">
        <v>1035</v>
      </c>
      <c r="D255" s="184" t="s">
        <v>1036</v>
      </c>
      <c r="E255" s="133" t="s">
        <v>1037</v>
      </c>
      <c r="F255" s="184" t="s">
        <v>1038</v>
      </c>
      <c r="G255" s="163" t="s">
        <v>1000</v>
      </c>
      <c r="H255" s="170" t="s">
        <v>606</v>
      </c>
      <c r="I255" s="132" t="s">
        <v>607</v>
      </c>
      <c r="J255" s="185">
        <v>10</v>
      </c>
      <c r="K255" s="132"/>
      <c r="L255" s="132"/>
      <c r="M255" s="132"/>
      <c r="N255" s="185">
        <v>10</v>
      </c>
      <c r="O255" s="132" t="s">
        <v>577</v>
      </c>
      <c r="P255" s="132" t="s">
        <v>1001</v>
      </c>
      <c r="Q255" s="132"/>
      <c r="R255" s="132"/>
      <c r="S255" s="132"/>
      <c r="T255" s="132"/>
      <c r="U255" s="132"/>
      <c r="V255" s="132"/>
      <c r="W255" s="132"/>
      <c r="X255" s="187"/>
      <c r="Y255" s="132" t="s">
        <v>1002</v>
      </c>
    </row>
    <row r="256" spans="1:25" s="122" customFormat="1" ht="54">
      <c r="A256" s="132">
        <v>248</v>
      </c>
      <c r="B256" s="153" t="s">
        <v>54</v>
      </c>
      <c r="C256" s="184" t="s">
        <v>1039</v>
      </c>
      <c r="D256" s="184" t="s">
        <v>1040</v>
      </c>
      <c r="E256" s="133" t="s">
        <v>1041</v>
      </c>
      <c r="F256" s="184" t="s">
        <v>1042</v>
      </c>
      <c r="G256" s="163" t="s">
        <v>1000</v>
      </c>
      <c r="H256" s="170" t="s">
        <v>606</v>
      </c>
      <c r="I256" s="132" t="s">
        <v>607</v>
      </c>
      <c r="J256" s="185">
        <v>29</v>
      </c>
      <c r="K256" s="132"/>
      <c r="L256" s="132"/>
      <c r="M256" s="132"/>
      <c r="N256" s="185">
        <v>29</v>
      </c>
      <c r="O256" s="132" t="s">
        <v>577</v>
      </c>
      <c r="P256" s="132" t="s">
        <v>1001</v>
      </c>
      <c r="Q256" s="132"/>
      <c r="R256" s="132"/>
      <c r="S256" s="132"/>
      <c r="T256" s="132"/>
      <c r="U256" s="132"/>
      <c r="V256" s="132"/>
      <c r="W256" s="132"/>
      <c r="X256" s="187"/>
      <c r="Y256" s="132" t="s">
        <v>1002</v>
      </c>
    </row>
    <row r="257" spans="1:25" s="122" customFormat="1" ht="54">
      <c r="A257" s="132">
        <v>249</v>
      </c>
      <c r="B257" s="153" t="s">
        <v>54</v>
      </c>
      <c r="C257" s="184" t="s">
        <v>1043</v>
      </c>
      <c r="D257" s="184" t="s">
        <v>1044</v>
      </c>
      <c r="E257" s="133" t="s">
        <v>1045</v>
      </c>
      <c r="F257" s="184" t="s">
        <v>1046</v>
      </c>
      <c r="G257" s="163" t="s">
        <v>1000</v>
      </c>
      <c r="H257" s="170" t="s">
        <v>606</v>
      </c>
      <c r="I257" s="132" t="s">
        <v>607</v>
      </c>
      <c r="J257" s="185">
        <v>6</v>
      </c>
      <c r="K257" s="132"/>
      <c r="L257" s="132"/>
      <c r="M257" s="132"/>
      <c r="N257" s="185">
        <v>6</v>
      </c>
      <c r="O257" s="132" t="s">
        <v>577</v>
      </c>
      <c r="P257" s="132" t="s">
        <v>1001</v>
      </c>
      <c r="Q257" s="132"/>
      <c r="R257" s="132"/>
      <c r="S257" s="132"/>
      <c r="T257" s="132"/>
      <c r="U257" s="132"/>
      <c r="V257" s="132"/>
      <c r="W257" s="132"/>
      <c r="X257" s="187"/>
      <c r="Y257" s="132" t="s">
        <v>1002</v>
      </c>
    </row>
    <row r="258" spans="1:25" s="122" customFormat="1" ht="54">
      <c r="A258" s="132">
        <v>250</v>
      </c>
      <c r="B258" s="153" t="s">
        <v>54</v>
      </c>
      <c r="C258" s="184" t="s">
        <v>1047</v>
      </c>
      <c r="D258" s="184" t="s">
        <v>1048</v>
      </c>
      <c r="E258" s="133" t="s">
        <v>1049</v>
      </c>
      <c r="F258" s="184" t="s">
        <v>1050</v>
      </c>
      <c r="G258" s="163" t="s">
        <v>1000</v>
      </c>
      <c r="H258" s="170" t="s">
        <v>606</v>
      </c>
      <c r="I258" s="132" t="s">
        <v>607</v>
      </c>
      <c r="J258" s="185">
        <v>13</v>
      </c>
      <c r="K258" s="132"/>
      <c r="L258" s="132"/>
      <c r="M258" s="132"/>
      <c r="N258" s="185">
        <v>13</v>
      </c>
      <c r="O258" s="132" t="s">
        <v>577</v>
      </c>
      <c r="P258" s="132" t="s">
        <v>1001</v>
      </c>
      <c r="Q258" s="132"/>
      <c r="R258" s="132"/>
      <c r="S258" s="132"/>
      <c r="T258" s="132"/>
      <c r="U258" s="132"/>
      <c r="V258" s="132"/>
      <c r="W258" s="132"/>
      <c r="X258" s="187"/>
      <c r="Y258" s="132" t="s">
        <v>1002</v>
      </c>
    </row>
    <row r="259" spans="1:25" s="122" customFormat="1" ht="54">
      <c r="A259" s="132">
        <v>251</v>
      </c>
      <c r="B259" s="153" t="s">
        <v>54</v>
      </c>
      <c r="C259" s="184" t="s">
        <v>1051</v>
      </c>
      <c r="D259" s="184" t="s">
        <v>1052</v>
      </c>
      <c r="E259" s="133" t="s">
        <v>1053</v>
      </c>
      <c r="F259" s="184" t="s">
        <v>1054</v>
      </c>
      <c r="G259" s="163" t="s">
        <v>1000</v>
      </c>
      <c r="H259" s="170" t="s">
        <v>606</v>
      </c>
      <c r="I259" s="132" t="s">
        <v>607</v>
      </c>
      <c r="J259" s="185">
        <v>6</v>
      </c>
      <c r="K259" s="132"/>
      <c r="L259" s="132"/>
      <c r="M259" s="132"/>
      <c r="N259" s="185">
        <v>6</v>
      </c>
      <c r="O259" s="132" t="s">
        <v>577</v>
      </c>
      <c r="P259" s="132" t="s">
        <v>1001</v>
      </c>
      <c r="Q259" s="132"/>
      <c r="R259" s="132"/>
      <c r="S259" s="132"/>
      <c r="T259" s="132"/>
      <c r="U259" s="132"/>
      <c r="V259" s="132"/>
      <c r="W259" s="132"/>
      <c r="X259" s="187"/>
      <c r="Y259" s="132" t="s">
        <v>1002</v>
      </c>
    </row>
    <row r="260" spans="1:25" s="122" customFormat="1" ht="54">
      <c r="A260" s="132">
        <v>252</v>
      </c>
      <c r="B260" s="153" t="s">
        <v>54</v>
      </c>
      <c r="C260" s="184" t="s">
        <v>1055</v>
      </c>
      <c r="D260" s="184" t="s">
        <v>1056</v>
      </c>
      <c r="E260" s="133" t="s">
        <v>1057</v>
      </c>
      <c r="F260" s="184" t="s">
        <v>1058</v>
      </c>
      <c r="G260" s="163" t="s">
        <v>1000</v>
      </c>
      <c r="H260" s="170" t="s">
        <v>606</v>
      </c>
      <c r="I260" s="132" t="s">
        <v>607</v>
      </c>
      <c r="J260" s="185">
        <v>6</v>
      </c>
      <c r="K260" s="132"/>
      <c r="L260" s="132"/>
      <c r="M260" s="132"/>
      <c r="N260" s="185">
        <v>6</v>
      </c>
      <c r="O260" s="132" t="s">
        <v>577</v>
      </c>
      <c r="P260" s="132" t="s">
        <v>1001</v>
      </c>
      <c r="Q260" s="132"/>
      <c r="R260" s="132"/>
      <c r="S260" s="132"/>
      <c r="T260" s="132"/>
      <c r="U260" s="132"/>
      <c r="V260" s="132"/>
      <c r="W260" s="132"/>
      <c r="X260" s="187"/>
      <c r="Y260" s="132" t="s">
        <v>1002</v>
      </c>
    </row>
    <row r="261" spans="1:25" s="122" customFormat="1" ht="54">
      <c r="A261" s="132">
        <v>253</v>
      </c>
      <c r="B261" s="153" t="s">
        <v>54</v>
      </c>
      <c r="C261" s="184" t="s">
        <v>1059</v>
      </c>
      <c r="D261" s="184" t="s">
        <v>1060</v>
      </c>
      <c r="E261" s="133" t="s">
        <v>1061</v>
      </c>
      <c r="F261" s="184" t="s">
        <v>1062</v>
      </c>
      <c r="G261" s="163" t="s">
        <v>1000</v>
      </c>
      <c r="H261" s="170" t="s">
        <v>606</v>
      </c>
      <c r="I261" s="132" t="s">
        <v>607</v>
      </c>
      <c r="J261" s="185">
        <v>35</v>
      </c>
      <c r="K261" s="132"/>
      <c r="L261" s="132"/>
      <c r="M261" s="132"/>
      <c r="N261" s="185">
        <v>35</v>
      </c>
      <c r="O261" s="132" t="s">
        <v>577</v>
      </c>
      <c r="P261" s="132" t="s">
        <v>1001</v>
      </c>
      <c r="Q261" s="132"/>
      <c r="R261" s="132"/>
      <c r="S261" s="132"/>
      <c r="T261" s="132"/>
      <c r="U261" s="132"/>
      <c r="V261" s="132"/>
      <c r="W261" s="132"/>
      <c r="X261" s="187"/>
      <c r="Y261" s="132" t="s">
        <v>1002</v>
      </c>
    </row>
    <row r="262" spans="1:25" s="122" customFormat="1" ht="54">
      <c r="A262" s="132">
        <v>254</v>
      </c>
      <c r="B262" s="153" t="s">
        <v>54</v>
      </c>
      <c r="C262" s="184" t="s">
        <v>1063</v>
      </c>
      <c r="D262" s="184" t="s">
        <v>1064</v>
      </c>
      <c r="E262" s="133" t="s">
        <v>1065</v>
      </c>
      <c r="F262" s="184" t="s">
        <v>1066</v>
      </c>
      <c r="G262" s="163" t="s">
        <v>1000</v>
      </c>
      <c r="H262" s="170" t="s">
        <v>606</v>
      </c>
      <c r="I262" s="132" t="s">
        <v>607</v>
      </c>
      <c r="J262" s="185">
        <v>1.3</v>
      </c>
      <c r="K262" s="132"/>
      <c r="L262" s="132"/>
      <c r="M262" s="132"/>
      <c r="N262" s="185">
        <v>1.3</v>
      </c>
      <c r="O262" s="132" t="s">
        <v>577</v>
      </c>
      <c r="P262" s="132" t="s">
        <v>1001</v>
      </c>
      <c r="Q262" s="132"/>
      <c r="R262" s="132"/>
      <c r="S262" s="132"/>
      <c r="T262" s="132"/>
      <c r="U262" s="132"/>
      <c r="V262" s="132"/>
      <c r="W262" s="132"/>
      <c r="X262" s="187"/>
      <c r="Y262" s="132" t="s">
        <v>1002</v>
      </c>
    </row>
    <row r="263" spans="1:25" s="122" customFormat="1" ht="54">
      <c r="A263" s="132">
        <v>255</v>
      </c>
      <c r="B263" s="153" t="s">
        <v>54</v>
      </c>
      <c r="C263" s="184" t="s">
        <v>1067</v>
      </c>
      <c r="D263" s="184" t="s">
        <v>1068</v>
      </c>
      <c r="E263" s="133" t="s">
        <v>1069</v>
      </c>
      <c r="F263" s="184" t="s">
        <v>1070</v>
      </c>
      <c r="G263" s="163" t="s">
        <v>1000</v>
      </c>
      <c r="H263" s="170" t="s">
        <v>606</v>
      </c>
      <c r="I263" s="132" t="s">
        <v>607</v>
      </c>
      <c r="J263" s="185">
        <v>15.2</v>
      </c>
      <c r="K263" s="132"/>
      <c r="L263" s="132"/>
      <c r="M263" s="132"/>
      <c r="N263" s="185">
        <v>15.2</v>
      </c>
      <c r="O263" s="132" t="s">
        <v>577</v>
      </c>
      <c r="P263" s="132" t="s">
        <v>1001</v>
      </c>
      <c r="Q263" s="132"/>
      <c r="R263" s="132"/>
      <c r="S263" s="132"/>
      <c r="T263" s="132"/>
      <c r="U263" s="132"/>
      <c r="V263" s="132"/>
      <c r="W263" s="132"/>
      <c r="X263" s="187"/>
      <c r="Y263" s="132" t="s">
        <v>1002</v>
      </c>
    </row>
    <row r="264" spans="1:25" s="122" customFormat="1" ht="60">
      <c r="A264" s="132">
        <v>256</v>
      </c>
      <c r="B264" s="153" t="s">
        <v>54</v>
      </c>
      <c r="C264" s="184" t="s">
        <v>1071</v>
      </c>
      <c r="D264" s="184" t="s">
        <v>1072</v>
      </c>
      <c r="E264" s="133" t="s">
        <v>1073</v>
      </c>
      <c r="F264" s="184" t="s">
        <v>1074</v>
      </c>
      <c r="G264" s="163" t="s">
        <v>1000</v>
      </c>
      <c r="H264" s="170" t="s">
        <v>606</v>
      </c>
      <c r="I264" s="132" t="s">
        <v>607</v>
      </c>
      <c r="J264" s="185">
        <v>16</v>
      </c>
      <c r="K264" s="132"/>
      <c r="L264" s="132"/>
      <c r="M264" s="132"/>
      <c r="N264" s="185">
        <v>16</v>
      </c>
      <c r="O264" s="132" t="s">
        <v>577</v>
      </c>
      <c r="P264" s="132" t="s">
        <v>1001</v>
      </c>
      <c r="Q264" s="132"/>
      <c r="R264" s="132"/>
      <c r="S264" s="132"/>
      <c r="T264" s="132"/>
      <c r="U264" s="132"/>
      <c r="V264" s="132"/>
      <c r="W264" s="132"/>
      <c r="X264" s="187"/>
      <c r="Y264" s="132" t="s">
        <v>1002</v>
      </c>
    </row>
    <row r="265" spans="1:25" s="122" customFormat="1" ht="54">
      <c r="A265" s="132">
        <v>257</v>
      </c>
      <c r="B265" s="153" t="s">
        <v>54</v>
      </c>
      <c r="C265" s="184" t="s">
        <v>1075</v>
      </c>
      <c r="D265" s="184" t="s">
        <v>1076</v>
      </c>
      <c r="E265" s="133" t="s">
        <v>1077</v>
      </c>
      <c r="F265" s="184" t="s">
        <v>1078</v>
      </c>
      <c r="G265" s="163" t="s">
        <v>1000</v>
      </c>
      <c r="H265" s="170" t="s">
        <v>606</v>
      </c>
      <c r="I265" s="132" t="s">
        <v>607</v>
      </c>
      <c r="J265" s="185">
        <v>10</v>
      </c>
      <c r="K265" s="132"/>
      <c r="L265" s="132"/>
      <c r="M265" s="132"/>
      <c r="N265" s="185">
        <v>10</v>
      </c>
      <c r="O265" s="132" t="s">
        <v>577</v>
      </c>
      <c r="P265" s="132" t="s">
        <v>1001</v>
      </c>
      <c r="Q265" s="132"/>
      <c r="R265" s="132"/>
      <c r="S265" s="132"/>
      <c r="T265" s="132"/>
      <c r="U265" s="132"/>
      <c r="V265" s="132"/>
      <c r="W265" s="132"/>
      <c r="X265" s="187"/>
      <c r="Y265" s="132" t="s">
        <v>1002</v>
      </c>
    </row>
    <row r="266" spans="1:25" s="122" customFormat="1" ht="54">
      <c r="A266" s="132">
        <v>258</v>
      </c>
      <c r="B266" s="153" t="s">
        <v>54</v>
      </c>
      <c r="C266" s="184" t="s">
        <v>1079</v>
      </c>
      <c r="D266" s="184" t="s">
        <v>1080</v>
      </c>
      <c r="E266" s="133" t="s">
        <v>1081</v>
      </c>
      <c r="F266" s="184" t="s">
        <v>1082</v>
      </c>
      <c r="G266" s="163" t="s">
        <v>1000</v>
      </c>
      <c r="H266" s="170" t="s">
        <v>606</v>
      </c>
      <c r="I266" s="132" t="s">
        <v>607</v>
      </c>
      <c r="J266" s="185">
        <v>3</v>
      </c>
      <c r="K266" s="132"/>
      <c r="L266" s="132"/>
      <c r="M266" s="132"/>
      <c r="N266" s="185">
        <v>3</v>
      </c>
      <c r="O266" s="132" t="s">
        <v>577</v>
      </c>
      <c r="P266" s="132" t="s">
        <v>1001</v>
      </c>
      <c r="Q266" s="132"/>
      <c r="R266" s="132"/>
      <c r="S266" s="132"/>
      <c r="T266" s="132"/>
      <c r="U266" s="132"/>
      <c r="V266" s="132"/>
      <c r="W266" s="132"/>
      <c r="X266" s="187"/>
      <c r="Y266" s="132" t="s">
        <v>1002</v>
      </c>
    </row>
    <row r="267" spans="1:25" s="122" customFormat="1" ht="54">
      <c r="A267" s="132">
        <v>259</v>
      </c>
      <c r="B267" s="153" t="s">
        <v>54</v>
      </c>
      <c r="C267" s="184" t="s">
        <v>1083</v>
      </c>
      <c r="D267" s="184" t="s">
        <v>1084</v>
      </c>
      <c r="E267" s="133" t="s">
        <v>1085</v>
      </c>
      <c r="F267" s="184" t="s">
        <v>1086</v>
      </c>
      <c r="G267" s="163" t="s">
        <v>1000</v>
      </c>
      <c r="H267" s="170" t="s">
        <v>606</v>
      </c>
      <c r="I267" s="132" t="s">
        <v>607</v>
      </c>
      <c r="J267" s="185">
        <v>3</v>
      </c>
      <c r="K267" s="132"/>
      <c r="L267" s="132"/>
      <c r="M267" s="132"/>
      <c r="N267" s="185">
        <v>3</v>
      </c>
      <c r="O267" s="132" t="s">
        <v>577</v>
      </c>
      <c r="P267" s="132" t="s">
        <v>1001</v>
      </c>
      <c r="Q267" s="132"/>
      <c r="R267" s="132"/>
      <c r="S267" s="132"/>
      <c r="T267" s="132"/>
      <c r="U267" s="132"/>
      <c r="V267" s="132"/>
      <c r="W267" s="132"/>
      <c r="X267" s="187"/>
      <c r="Y267" s="132" t="s">
        <v>1002</v>
      </c>
    </row>
    <row r="268" spans="1:25" s="122" customFormat="1" ht="54">
      <c r="A268" s="132">
        <v>260</v>
      </c>
      <c r="B268" s="153" t="s">
        <v>54</v>
      </c>
      <c r="C268" s="184" t="s">
        <v>1087</v>
      </c>
      <c r="D268" s="184" t="s">
        <v>1088</v>
      </c>
      <c r="E268" s="133" t="s">
        <v>1089</v>
      </c>
      <c r="F268" s="184" t="s">
        <v>1090</v>
      </c>
      <c r="G268" s="163" t="s">
        <v>1000</v>
      </c>
      <c r="H268" s="170" t="s">
        <v>606</v>
      </c>
      <c r="I268" s="132" t="s">
        <v>607</v>
      </c>
      <c r="J268" s="185">
        <v>1.5</v>
      </c>
      <c r="K268" s="132"/>
      <c r="L268" s="132"/>
      <c r="M268" s="132"/>
      <c r="N268" s="185">
        <v>1.5</v>
      </c>
      <c r="O268" s="132" t="s">
        <v>577</v>
      </c>
      <c r="P268" s="132" t="s">
        <v>1001</v>
      </c>
      <c r="Q268" s="132"/>
      <c r="R268" s="132"/>
      <c r="S268" s="132"/>
      <c r="T268" s="132"/>
      <c r="U268" s="132"/>
      <c r="V268" s="132"/>
      <c r="W268" s="132"/>
      <c r="X268" s="187"/>
      <c r="Y268" s="132" t="s">
        <v>1002</v>
      </c>
    </row>
    <row r="269" spans="1:25" s="122" customFormat="1" ht="54">
      <c r="A269" s="132">
        <v>261</v>
      </c>
      <c r="B269" s="153" t="s">
        <v>54</v>
      </c>
      <c r="C269" s="184" t="s">
        <v>1091</v>
      </c>
      <c r="D269" s="184" t="s">
        <v>1092</v>
      </c>
      <c r="E269" s="133" t="s">
        <v>1093</v>
      </c>
      <c r="F269" s="184" t="s">
        <v>1094</v>
      </c>
      <c r="G269" s="163" t="s">
        <v>1000</v>
      </c>
      <c r="H269" s="170" t="s">
        <v>606</v>
      </c>
      <c r="I269" s="132" t="s">
        <v>607</v>
      </c>
      <c r="J269" s="185">
        <v>17.9</v>
      </c>
      <c r="K269" s="132"/>
      <c r="L269" s="132"/>
      <c r="M269" s="132"/>
      <c r="N269" s="185">
        <v>17.9</v>
      </c>
      <c r="O269" s="132" t="s">
        <v>577</v>
      </c>
      <c r="P269" s="132" t="s">
        <v>1001</v>
      </c>
      <c r="Q269" s="132"/>
      <c r="R269" s="132"/>
      <c r="S269" s="132"/>
      <c r="T269" s="132"/>
      <c r="U269" s="132"/>
      <c r="V269" s="132"/>
      <c r="W269" s="132"/>
      <c r="X269" s="187"/>
      <c r="Y269" s="132" t="s">
        <v>1002</v>
      </c>
    </row>
    <row r="270" spans="1:25" s="122" customFormat="1" ht="54">
      <c r="A270" s="132">
        <v>262</v>
      </c>
      <c r="B270" s="153" t="s">
        <v>54</v>
      </c>
      <c r="C270" s="184" t="s">
        <v>1095</v>
      </c>
      <c r="D270" s="184" t="s">
        <v>1096</v>
      </c>
      <c r="E270" s="133" t="s">
        <v>1097</v>
      </c>
      <c r="F270" s="184" t="s">
        <v>1098</v>
      </c>
      <c r="G270" s="163" t="s">
        <v>1000</v>
      </c>
      <c r="H270" s="170" t="s">
        <v>606</v>
      </c>
      <c r="I270" s="132" t="s">
        <v>607</v>
      </c>
      <c r="J270" s="185">
        <v>25.2</v>
      </c>
      <c r="K270" s="132"/>
      <c r="L270" s="132"/>
      <c r="M270" s="132"/>
      <c r="N270" s="185">
        <v>25.2</v>
      </c>
      <c r="O270" s="132" t="s">
        <v>577</v>
      </c>
      <c r="P270" s="132" t="s">
        <v>1001</v>
      </c>
      <c r="Q270" s="132"/>
      <c r="R270" s="132"/>
      <c r="S270" s="132"/>
      <c r="T270" s="132"/>
      <c r="U270" s="132"/>
      <c r="V270" s="132"/>
      <c r="W270" s="132"/>
      <c r="X270" s="187"/>
      <c r="Y270" s="132" t="s">
        <v>1002</v>
      </c>
    </row>
    <row r="271" spans="1:25" s="122" customFormat="1" ht="54">
      <c r="A271" s="132">
        <v>263</v>
      </c>
      <c r="B271" s="153" t="s">
        <v>54</v>
      </c>
      <c r="C271" s="184" t="s">
        <v>1099</v>
      </c>
      <c r="D271" s="184" t="s">
        <v>1100</v>
      </c>
      <c r="E271" s="133" t="s">
        <v>1101</v>
      </c>
      <c r="F271" s="184" t="s">
        <v>1102</v>
      </c>
      <c r="G271" s="163" t="s">
        <v>1000</v>
      </c>
      <c r="H271" s="170" t="s">
        <v>606</v>
      </c>
      <c r="I271" s="132" t="s">
        <v>607</v>
      </c>
      <c r="J271" s="185">
        <v>26.9</v>
      </c>
      <c r="K271" s="132"/>
      <c r="L271" s="132"/>
      <c r="M271" s="132"/>
      <c r="N271" s="185">
        <v>26.9</v>
      </c>
      <c r="O271" s="132" t="s">
        <v>577</v>
      </c>
      <c r="P271" s="132" t="s">
        <v>1001</v>
      </c>
      <c r="Q271" s="132"/>
      <c r="R271" s="132"/>
      <c r="S271" s="132"/>
      <c r="T271" s="132"/>
      <c r="U271" s="132"/>
      <c r="V271" s="132"/>
      <c r="W271" s="132"/>
      <c r="X271" s="187"/>
      <c r="Y271" s="132" t="s">
        <v>1002</v>
      </c>
    </row>
    <row r="272" spans="1:25" s="122" customFormat="1" ht="54">
      <c r="A272" s="132">
        <v>264</v>
      </c>
      <c r="B272" s="153" t="s">
        <v>54</v>
      </c>
      <c r="C272" s="184" t="s">
        <v>1103</v>
      </c>
      <c r="D272" s="184" t="s">
        <v>1104</v>
      </c>
      <c r="E272" s="133" t="s">
        <v>1105</v>
      </c>
      <c r="F272" s="184" t="s">
        <v>1106</v>
      </c>
      <c r="G272" s="163" t="s">
        <v>1000</v>
      </c>
      <c r="H272" s="170" t="s">
        <v>606</v>
      </c>
      <c r="I272" s="132" t="s">
        <v>607</v>
      </c>
      <c r="J272" s="185">
        <v>2.21</v>
      </c>
      <c r="K272" s="132"/>
      <c r="L272" s="132"/>
      <c r="M272" s="132"/>
      <c r="N272" s="185">
        <v>2.21</v>
      </c>
      <c r="O272" s="132" t="s">
        <v>577</v>
      </c>
      <c r="P272" s="132" t="s">
        <v>1001</v>
      </c>
      <c r="Q272" s="132"/>
      <c r="R272" s="132"/>
      <c r="S272" s="132"/>
      <c r="T272" s="132"/>
      <c r="U272" s="132"/>
      <c r="V272" s="132"/>
      <c r="W272" s="132"/>
      <c r="X272" s="187"/>
      <c r="Y272" s="132" t="s">
        <v>1002</v>
      </c>
    </row>
    <row r="273" spans="1:25" s="122" customFormat="1" ht="60">
      <c r="A273" s="132">
        <v>265</v>
      </c>
      <c r="B273" s="153" t="s">
        <v>54</v>
      </c>
      <c r="C273" s="184" t="s">
        <v>1107</v>
      </c>
      <c r="D273" s="184" t="s">
        <v>1108</v>
      </c>
      <c r="E273" s="133" t="s">
        <v>1109</v>
      </c>
      <c r="F273" s="184" t="s">
        <v>1110</v>
      </c>
      <c r="G273" s="163" t="s">
        <v>1000</v>
      </c>
      <c r="H273" s="170" t="s">
        <v>606</v>
      </c>
      <c r="I273" s="132" t="s">
        <v>607</v>
      </c>
      <c r="J273" s="185">
        <v>2.35</v>
      </c>
      <c r="K273" s="132"/>
      <c r="L273" s="132"/>
      <c r="M273" s="132"/>
      <c r="N273" s="185">
        <v>2.35</v>
      </c>
      <c r="O273" s="132" t="s">
        <v>577</v>
      </c>
      <c r="P273" s="132" t="s">
        <v>1001</v>
      </c>
      <c r="Q273" s="132"/>
      <c r="R273" s="132"/>
      <c r="S273" s="132"/>
      <c r="T273" s="132"/>
      <c r="U273" s="132"/>
      <c r="V273" s="132"/>
      <c r="W273" s="132"/>
      <c r="X273" s="187"/>
      <c r="Y273" s="132" t="s">
        <v>1002</v>
      </c>
    </row>
    <row r="274" spans="1:25" s="122" customFormat="1" ht="54">
      <c r="A274" s="132">
        <v>266</v>
      </c>
      <c r="B274" s="153" t="s">
        <v>54</v>
      </c>
      <c r="C274" s="184" t="s">
        <v>1111</v>
      </c>
      <c r="D274" s="184" t="s">
        <v>1112</v>
      </c>
      <c r="E274" s="133" t="s">
        <v>1113</v>
      </c>
      <c r="F274" s="184" t="s">
        <v>1114</v>
      </c>
      <c r="G274" s="163" t="s">
        <v>1000</v>
      </c>
      <c r="H274" s="170" t="s">
        <v>606</v>
      </c>
      <c r="I274" s="132" t="s">
        <v>607</v>
      </c>
      <c r="J274" s="185">
        <v>1.12</v>
      </c>
      <c r="K274" s="132"/>
      <c r="L274" s="132"/>
      <c r="M274" s="132"/>
      <c r="N274" s="185">
        <v>1.12</v>
      </c>
      <c r="O274" s="132" t="s">
        <v>577</v>
      </c>
      <c r="P274" s="132" t="s">
        <v>1001</v>
      </c>
      <c r="Q274" s="132"/>
      <c r="R274" s="132"/>
      <c r="S274" s="132"/>
      <c r="T274" s="132"/>
      <c r="U274" s="132"/>
      <c r="V274" s="132"/>
      <c r="W274" s="132"/>
      <c r="X274" s="187"/>
      <c r="Y274" s="132" t="s">
        <v>1002</v>
      </c>
    </row>
    <row r="275" spans="1:25" s="122" customFormat="1" ht="54">
      <c r="A275" s="132">
        <v>267</v>
      </c>
      <c r="B275" s="153" t="s">
        <v>54</v>
      </c>
      <c r="C275" s="184" t="s">
        <v>1115</v>
      </c>
      <c r="D275" s="184" t="s">
        <v>1116</v>
      </c>
      <c r="E275" s="133" t="s">
        <v>1117</v>
      </c>
      <c r="F275" s="184" t="s">
        <v>1118</v>
      </c>
      <c r="G275" s="163" t="s">
        <v>1000</v>
      </c>
      <c r="H275" s="170" t="s">
        <v>606</v>
      </c>
      <c r="I275" s="132" t="s">
        <v>607</v>
      </c>
      <c r="J275" s="185">
        <v>0.6</v>
      </c>
      <c r="K275" s="132"/>
      <c r="L275" s="132"/>
      <c r="M275" s="132"/>
      <c r="N275" s="185">
        <v>0.6</v>
      </c>
      <c r="O275" s="132" t="s">
        <v>577</v>
      </c>
      <c r="P275" s="132" t="s">
        <v>1001</v>
      </c>
      <c r="Q275" s="132"/>
      <c r="R275" s="132"/>
      <c r="S275" s="132"/>
      <c r="T275" s="132"/>
      <c r="U275" s="132"/>
      <c r="V275" s="132"/>
      <c r="W275" s="132"/>
      <c r="X275" s="187"/>
      <c r="Y275" s="132" t="s">
        <v>1002</v>
      </c>
    </row>
    <row r="276" spans="1:25" s="122" customFormat="1" ht="72">
      <c r="A276" s="132">
        <v>268</v>
      </c>
      <c r="B276" s="153" t="s">
        <v>54</v>
      </c>
      <c r="C276" s="184" t="s">
        <v>1119</v>
      </c>
      <c r="D276" s="184" t="s">
        <v>1120</v>
      </c>
      <c r="E276" s="133" t="s">
        <v>1121</v>
      </c>
      <c r="F276" s="184" t="s">
        <v>1122</v>
      </c>
      <c r="G276" s="163" t="s">
        <v>1000</v>
      </c>
      <c r="H276" s="170" t="s">
        <v>606</v>
      </c>
      <c r="I276" s="132" t="s">
        <v>607</v>
      </c>
      <c r="J276" s="185">
        <v>1.8</v>
      </c>
      <c r="K276" s="132"/>
      <c r="L276" s="132"/>
      <c r="M276" s="132"/>
      <c r="N276" s="185">
        <v>1.8</v>
      </c>
      <c r="O276" s="132" t="s">
        <v>577</v>
      </c>
      <c r="P276" s="132" t="s">
        <v>1001</v>
      </c>
      <c r="Q276" s="132"/>
      <c r="R276" s="132"/>
      <c r="S276" s="132"/>
      <c r="T276" s="132"/>
      <c r="U276" s="132"/>
      <c r="V276" s="132"/>
      <c r="W276" s="132"/>
      <c r="X276" s="187"/>
      <c r="Y276" s="132" t="s">
        <v>1002</v>
      </c>
    </row>
    <row r="277" spans="1:25" s="122" customFormat="1" ht="54">
      <c r="A277" s="132">
        <v>269</v>
      </c>
      <c r="B277" s="153" t="s">
        <v>54</v>
      </c>
      <c r="C277" s="184" t="s">
        <v>1123</v>
      </c>
      <c r="D277" s="184" t="s">
        <v>1124</v>
      </c>
      <c r="E277" s="133" t="s">
        <v>1125</v>
      </c>
      <c r="F277" s="184" t="s">
        <v>1126</v>
      </c>
      <c r="G277" s="163" t="s">
        <v>1000</v>
      </c>
      <c r="H277" s="170" t="s">
        <v>606</v>
      </c>
      <c r="I277" s="132" t="s">
        <v>607</v>
      </c>
      <c r="J277" s="185">
        <v>3.21</v>
      </c>
      <c r="K277" s="132"/>
      <c r="L277" s="132"/>
      <c r="M277" s="132"/>
      <c r="N277" s="185">
        <v>3.21</v>
      </c>
      <c r="O277" s="132" t="s">
        <v>577</v>
      </c>
      <c r="P277" s="132" t="s">
        <v>1001</v>
      </c>
      <c r="Q277" s="132"/>
      <c r="R277" s="132"/>
      <c r="S277" s="132"/>
      <c r="T277" s="132"/>
      <c r="U277" s="132"/>
      <c r="V277" s="132"/>
      <c r="W277" s="132"/>
      <c r="X277" s="187"/>
      <c r="Y277" s="132" t="s">
        <v>1002</v>
      </c>
    </row>
    <row r="278" spans="1:25" s="122" customFormat="1" ht="54">
      <c r="A278" s="132">
        <v>270</v>
      </c>
      <c r="B278" s="153" t="s">
        <v>54</v>
      </c>
      <c r="C278" s="184" t="s">
        <v>1127</v>
      </c>
      <c r="D278" s="184" t="s">
        <v>1128</v>
      </c>
      <c r="E278" s="133" t="s">
        <v>1129</v>
      </c>
      <c r="F278" s="184" t="s">
        <v>1130</v>
      </c>
      <c r="G278" s="163" t="s">
        <v>1000</v>
      </c>
      <c r="H278" s="170" t="s">
        <v>606</v>
      </c>
      <c r="I278" s="132" t="s">
        <v>607</v>
      </c>
      <c r="J278" s="185">
        <v>10</v>
      </c>
      <c r="K278" s="132"/>
      <c r="L278" s="132"/>
      <c r="M278" s="132"/>
      <c r="N278" s="185">
        <v>10</v>
      </c>
      <c r="O278" s="132" t="s">
        <v>577</v>
      </c>
      <c r="P278" s="132" t="s">
        <v>1001</v>
      </c>
      <c r="Q278" s="132"/>
      <c r="R278" s="132"/>
      <c r="S278" s="132"/>
      <c r="T278" s="132"/>
      <c r="U278" s="132"/>
      <c r="V278" s="132"/>
      <c r="W278" s="132"/>
      <c r="X278" s="187"/>
      <c r="Y278" s="132" t="s">
        <v>1002</v>
      </c>
    </row>
    <row r="279" spans="1:25" s="122" customFormat="1" ht="60">
      <c r="A279" s="132">
        <v>271</v>
      </c>
      <c r="B279" s="153" t="s">
        <v>54</v>
      </c>
      <c r="C279" s="184" t="s">
        <v>1131</v>
      </c>
      <c r="D279" s="184" t="s">
        <v>1132</v>
      </c>
      <c r="E279" s="133" t="s">
        <v>1133</v>
      </c>
      <c r="F279" s="184" t="s">
        <v>1134</v>
      </c>
      <c r="G279" s="163" t="s">
        <v>1000</v>
      </c>
      <c r="H279" s="170" t="s">
        <v>606</v>
      </c>
      <c r="I279" s="132" t="s">
        <v>607</v>
      </c>
      <c r="J279" s="185">
        <v>2.01</v>
      </c>
      <c r="K279" s="132"/>
      <c r="L279" s="132"/>
      <c r="M279" s="132"/>
      <c r="N279" s="185">
        <v>2.01</v>
      </c>
      <c r="O279" s="132" t="s">
        <v>577</v>
      </c>
      <c r="P279" s="132" t="s">
        <v>1001</v>
      </c>
      <c r="Q279" s="132"/>
      <c r="R279" s="132"/>
      <c r="S279" s="132"/>
      <c r="T279" s="132"/>
      <c r="U279" s="132"/>
      <c r="V279" s="132"/>
      <c r="W279" s="132"/>
      <c r="X279" s="187"/>
      <c r="Y279" s="132" t="s">
        <v>1002</v>
      </c>
    </row>
    <row r="280" spans="1:25" s="122" customFormat="1" ht="120">
      <c r="A280" s="132">
        <v>272</v>
      </c>
      <c r="B280" s="153" t="s">
        <v>54</v>
      </c>
      <c r="C280" s="184" t="s">
        <v>1135</v>
      </c>
      <c r="D280" s="184" t="s">
        <v>1136</v>
      </c>
      <c r="E280" s="133" t="s">
        <v>1137</v>
      </c>
      <c r="F280" s="184" t="s">
        <v>1138</v>
      </c>
      <c r="G280" s="163" t="s">
        <v>1000</v>
      </c>
      <c r="H280" s="170" t="s">
        <v>606</v>
      </c>
      <c r="I280" s="132" t="s">
        <v>607</v>
      </c>
      <c r="J280" s="185">
        <v>6.5</v>
      </c>
      <c r="K280" s="132"/>
      <c r="L280" s="132"/>
      <c r="M280" s="132"/>
      <c r="N280" s="185">
        <v>6.5</v>
      </c>
      <c r="O280" s="132" t="s">
        <v>577</v>
      </c>
      <c r="P280" s="132" t="s">
        <v>1001</v>
      </c>
      <c r="Q280" s="132"/>
      <c r="R280" s="132"/>
      <c r="S280" s="132"/>
      <c r="T280" s="132"/>
      <c r="U280" s="132"/>
      <c r="V280" s="132"/>
      <c r="W280" s="132"/>
      <c r="X280" s="187"/>
      <c r="Y280" s="132" t="s">
        <v>1002</v>
      </c>
    </row>
    <row r="281" spans="1:25" s="122" customFormat="1" ht="84">
      <c r="A281" s="132">
        <v>273</v>
      </c>
      <c r="B281" s="153" t="s">
        <v>54</v>
      </c>
      <c r="C281" s="184" t="s">
        <v>1139</v>
      </c>
      <c r="D281" s="184" t="s">
        <v>1140</v>
      </c>
      <c r="E281" s="133" t="s">
        <v>1141</v>
      </c>
      <c r="F281" s="184" t="s">
        <v>1142</v>
      </c>
      <c r="G281" s="163" t="s">
        <v>1000</v>
      </c>
      <c r="H281" s="170" t="s">
        <v>606</v>
      </c>
      <c r="I281" s="132" t="s">
        <v>607</v>
      </c>
      <c r="J281" s="185">
        <v>3.57</v>
      </c>
      <c r="K281" s="132"/>
      <c r="L281" s="132"/>
      <c r="M281" s="132"/>
      <c r="N281" s="185">
        <v>3.57</v>
      </c>
      <c r="O281" s="132" t="s">
        <v>577</v>
      </c>
      <c r="P281" s="132" t="s">
        <v>1001</v>
      </c>
      <c r="Q281" s="132"/>
      <c r="R281" s="132"/>
      <c r="S281" s="132"/>
      <c r="T281" s="132"/>
      <c r="U281" s="132"/>
      <c r="V281" s="132"/>
      <c r="W281" s="132"/>
      <c r="X281" s="187"/>
      <c r="Y281" s="132" t="s">
        <v>1002</v>
      </c>
    </row>
    <row r="282" spans="1:25" s="122" customFormat="1" ht="54">
      <c r="A282" s="132">
        <v>274</v>
      </c>
      <c r="B282" s="153" t="s">
        <v>54</v>
      </c>
      <c r="C282" s="184" t="s">
        <v>1143</v>
      </c>
      <c r="D282" s="184" t="s">
        <v>1144</v>
      </c>
      <c r="E282" s="133" t="s">
        <v>1145</v>
      </c>
      <c r="F282" s="184" t="s">
        <v>1146</v>
      </c>
      <c r="G282" s="163" t="s">
        <v>1000</v>
      </c>
      <c r="H282" s="170" t="s">
        <v>606</v>
      </c>
      <c r="I282" s="132" t="s">
        <v>607</v>
      </c>
      <c r="J282" s="185">
        <v>1.21</v>
      </c>
      <c r="K282" s="132"/>
      <c r="L282" s="132"/>
      <c r="M282" s="132"/>
      <c r="N282" s="185">
        <v>1.21</v>
      </c>
      <c r="O282" s="132" t="s">
        <v>577</v>
      </c>
      <c r="P282" s="132" t="s">
        <v>1001</v>
      </c>
      <c r="Q282" s="132"/>
      <c r="R282" s="132"/>
      <c r="S282" s="132"/>
      <c r="T282" s="132"/>
      <c r="U282" s="132"/>
      <c r="V282" s="132"/>
      <c r="W282" s="132"/>
      <c r="X282" s="187"/>
      <c r="Y282" s="132" t="s">
        <v>1002</v>
      </c>
    </row>
    <row r="283" spans="1:25" s="122" customFormat="1" ht="72">
      <c r="A283" s="132">
        <v>275</v>
      </c>
      <c r="B283" s="153" t="s">
        <v>54</v>
      </c>
      <c r="C283" s="184" t="s">
        <v>1147</v>
      </c>
      <c r="D283" s="184" t="s">
        <v>1148</v>
      </c>
      <c r="E283" s="133" t="s">
        <v>1149</v>
      </c>
      <c r="F283" s="184" t="s">
        <v>1150</v>
      </c>
      <c r="G283" s="163" t="s">
        <v>1000</v>
      </c>
      <c r="H283" s="170" t="s">
        <v>606</v>
      </c>
      <c r="I283" s="132" t="s">
        <v>607</v>
      </c>
      <c r="J283" s="185">
        <v>2.4</v>
      </c>
      <c r="K283" s="132"/>
      <c r="L283" s="132"/>
      <c r="M283" s="132"/>
      <c r="N283" s="185">
        <v>2.4</v>
      </c>
      <c r="O283" s="132" t="s">
        <v>577</v>
      </c>
      <c r="P283" s="132" t="s">
        <v>1001</v>
      </c>
      <c r="Q283" s="132"/>
      <c r="R283" s="132"/>
      <c r="S283" s="132"/>
      <c r="T283" s="132"/>
      <c r="U283" s="132"/>
      <c r="V283" s="132"/>
      <c r="W283" s="132"/>
      <c r="X283" s="187"/>
      <c r="Y283" s="132" t="s">
        <v>1002</v>
      </c>
    </row>
    <row r="284" spans="1:25" s="122" customFormat="1" ht="54">
      <c r="A284" s="132">
        <v>276</v>
      </c>
      <c r="B284" s="153" t="s">
        <v>54</v>
      </c>
      <c r="C284" s="184" t="s">
        <v>1151</v>
      </c>
      <c r="D284" s="184" t="s">
        <v>1152</v>
      </c>
      <c r="E284" s="133" t="s">
        <v>1153</v>
      </c>
      <c r="F284" s="184" t="s">
        <v>1154</v>
      </c>
      <c r="G284" s="163" t="s">
        <v>1000</v>
      </c>
      <c r="H284" s="170" t="s">
        <v>606</v>
      </c>
      <c r="I284" s="132" t="s">
        <v>607</v>
      </c>
      <c r="J284" s="185">
        <v>10</v>
      </c>
      <c r="K284" s="132"/>
      <c r="L284" s="132"/>
      <c r="M284" s="132"/>
      <c r="N284" s="185">
        <v>10</v>
      </c>
      <c r="O284" s="132" t="s">
        <v>577</v>
      </c>
      <c r="P284" s="132" t="s">
        <v>1001</v>
      </c>
      <c r="Q284" s="132"/>
      <c r="R284" s="132"/>
      <c r="S284" s="132"/>
      <c r="T284" s="132"/>
      <c r="U284" s="132"/>
      <c r="V284" s="132"/>
      <c r="W284" s="132"/>
      <c r="X284" s="187"/>
      <c r="Y284" s="132" t="s">
        <v>1002</v>
      </c>
    </row>
    <row r="285" spans="1:25" s="122" customFormat="1" ht="60">
      <c r="A285" s="132">
        <v>277</v>
      </c>
      <c r="B285" s="153" t="s">
        <v>54</v>
      </c>
      <c r="C285" s="184" t="s">
        <v>1155</v>
      </c>
      <c r="D285" s="184" t="s">
        <v>1156</v>
      </c>
      <c r="E285" s="133" t="s">
        <v>1157</v>
      </c>
      <c r="F285" s="184" t="s">
        <v>1158</v>
      </c>
      <c r="G285" s="163" t="s">
        <v>1000</v>
      </c>
      <c r="H285" s="170" t="s">
        <v>606</v>
      </c>
      <c r="I285" s="132" t="s">
        <v>607</v>
      </c>
      <c r="J285" s="185">
        <v>1.21</v>
      </c>
      <c r="K285" s="132"/>
      <c r="L285" s="132"/>
      <c r="M285" s="132"/>
      <c r="N285" s="185">
        <v>1.21</v>
      </c>
      <c r="O285" s="132" t="s">
        <v>577</v>
      </c>
      <c r="P285" s="132" t="s">
        <v>1001</v>
      </c>
      <c r="Q285" s="132"/>
      <c r="R285" s="132"/>
      <c r="S285" s="132"/>
      <c r="T285" s="132"/>
      <c r="U285" s="132"/>
      <c r="V285" s="132"/>
      <c r="W285" s="132"/>
      <c r="X285" s="187"/>
      <c r="Y285" s="132" t="s">
        <v>1002</v>
      </c>
    </row>
    <row r="286" spans="1:25" s="122" customFormat="1" ht="54">
      <c r="A286" s="132">
        <v>278</v>
      </c>
      <c r="B286" s="153" t="s">
        <v>54</v>
      </c>
      <c r="C286" s="184" t="s">
        <v>1159</v>
      </c>
      <c r="D286" s="184" t="s">
        <v>1160</v>
      </c>
      <c r="E286" s="133" t="s">
        <v>1161</v>
      </c>
      <c r="F286" s="184" t="s">
        <v>1162</v>
      </c>
      <c r="G286" s="163" t="s">
        <v>1000</v>
      </c>
      <c r="H286" s="170" t="s">
        <v>606</v>
      </c>
      <c r="I286" s="132" t="s">
        <v>607</v>
      </c>
      <c r="J286" s="185">
        <v>1.21</v>
      </c>
      <c r="K286" s="132"/>
      <c r="L286" s="132"/>
      <c r="M286" s="132"/>
      <c r="N286" s="185">
        <v>1.21</v>
      </c>
      <c r="O286" s="132" t="s">
        <v>577</v>
      </c>
      <c r="P286" s="132" t="s">
        <v>1001</v>
      </c>
      <c r="Q286" s="132"/>
      <c r="R286" s="132"/>
      <c r="S286" s="132"/>
      <c r="T286" s="132"/>
      <c r="U286" s="132"/>
      <c r="V286" s="132"/>
      <c r="W286" s="132"/>
      <c r="X286" s="187"/>
      <c r="Y286" s="132" t="s">
        <v>1002</v>
      </c>
    </row>
    <row r="287" spans="1:25" s="122" customFormat="1" ht="54">
      <c r="A287" s="132">
        <v>279</v>
      </c>
      <c r="B287" s="153" t="s">
        <v>54</v>
      </c>
      <c r="C287" s="184" t="s">
        <v>1163</v>
      </c>
      <c r="D287" s="184" t="s">
        <v>1164</v>
      </c>
      <c r="E287" s="133" t="s">
        <v>1165</v>
      </c>
      <c r="F287" s="184" t="s">
        <v>1166</v>
      </c>
      <c r="G287" s="163" t="s">
        <v>1000</v>
      </c>
      <c r="H287" s="170" t="s">
        <v>606</v>
      </c>
      <c r="I287" s="132" t="s">
        <v>607</v>
      </c>
      <c r="J287" s="185">
        <v>0.6</v>
      </c>
      <c r="K287" s="132"/>
      <c r="L287" s="132"/>
      <c r="M287" s="132"/>
      <c r="N287" s="185">
        <v>0.6</v>
      </c>
      <c r="O287" s="132" t="s">
        <v>577</v>
      </c>
      <c r="P287" s="132" t="s">
        <v>1001</v>
      </c>
      <c r="Q287" s="132"/>
      <c r="R287" s="132"/>
      <c r="S287" s="132"/>
      <c r="T287" s="132"/>
      <c r="U287" s="132"/>
      <c r="V287" s="132"/>
      <c r="W287" s="132"/>
      <c r="X287" s="187"/>
      <c r="Y287" s="132" t="s">
        <v>1002</v>
      </c>
    </row>
    <row r="288" spans="1:25" s="122" customFormat="1" ht="54">
      <c r="A288" s="132">
        <v>280</v>
      </c>
      <c r="B288" s="153" t="s">
        <v>54</v>
      </c>
      <c r="C288" s="184" t="s">
        <v>1167</v>
      </c>
      <c r="D288" s="184" t="s">
        <v>1168</v>
      </c>
      <c r="E288" s="133" t="s">
        <v>1169</v>
      </c>
      <c r="F288" s="184" t="s">
        <v>1170</v>
      </c>
      <c r="G288" s="163" t="s">
        <v>1000</v>
      </c>
      <c r="H288" s="170" t="s">
        <v>606</v>
      </c>
      <c r="I288" s="132" t="s">
        <v>607</v>
      </c>
      <c r="J288" s="185">
        <v>462.64</v>
      </c>
      <c r="K288" s="132"/>
      <c r="L288" s="132"/>
      <c r="M288" s="132"/>
      <c r="N288" s="185">
        <v>462.64</v>
      </c>
      <c r="O288" s="132" t="s">
        <v>577</v>
      </c>
      <c r="P288" s="132" t="s">
        <v>1001</v>
      </c>
      <c r="Q288" s="132"/>
      <c r="R288" s="132"/>
      <c r="S288" s="132"/>
      <c r="T288" s="132"/>
      <c r="U288" s="132"/>
      <c r="V288" s="132"/>
      <c r="W288" s="132"/>
      <c r="X288" s="187"/>
      <c r="Y288" s="132" t="s">
        <v>1002</v>
      </c>
    </row>
    <row r="289" spans="1:25" s="122" customFormat="1" ht="54">
      <c r="A289" s="132">
        <v>281</v>
      </c>
      <c r="B289" s="153" t="s">
        <v>54</v>
      </c>
      <c r="C289" s="184" t="s">
        <v>1171</v>
      </c>
      <c r="D289" s="184" t="s">
        <v>1172</v>
      </c>
      <c r="E289" s="133" t="s">
        <v>1173</v>
      </c>
      <c r="F289" s="184" t="s">
        <v>1174</v>
      </c>
      <c r="G289" s="163" t="s">
        <v>1000</v>
      </c>
      <c r="H289" s="170" t="s">
        <v>606</v>
      </c>
      <c r="I289" s="132" t="s">
        <v>607</v>
      </c>
      <c r="J289" s="185">
        <v>3</v>
      </c>
      <c r="K289" s="132"/>
      <c r="L289" s="132"/>
      <c r="M289" s="132"/>
      <c r="N289" s="185">
        <v>3</v>
      </c>
      <c r="O289" s="132" t="s">
        <v>577</v>
      </c>
      <c r="P289" s="132" t="s">
        <v>1001</v>
      </c>
      <c r="Q289" s="132"/>
      <c r="R289" s="132"/>
      <c r="S289" s="132"/>
      <c r="T289" s="132"/>
      <c r="U289" s="132"/>
      <c r="V289" s="132"/>
      <c r="W289" s="132"/>
      <c r="X289" s="187"/>
      <c r="Y289" s="132" t="s">
        <v>1002</v>
      </c>
    </row>
    <row r="290" spans="1:25" s="122" customFormat="1" ht="54">
      <c r="A290" s="132">
        <v>282</v>
      </c>
      <c r="B290" s="153" t="s">
        <v>54</v>
      </c>
      <c r="C290" s="184" t="s">
        <v>1175</v>
      </c>
      <c r="D290" s="184" t="s">
        <v>1176</v>
      </c>
      <c r="E290" s="133" t="s">
        <v>1177</v>
      </c>
      <c r="F290" s="184" t="s">
        <v>1178</v>
      </c>
      <c r="G290" s="163" t="s">
        <v>1000</v>
      </c>
      <c r="H290" s="170" t="s">
        <v>606</v>
      </c>
      <c r="I290" s="132" t="s">
        <v>607</v>
      </c>
      <c r="J290" s="185">
        <v>12</v>
      </c>
      <c r="K290" s="132"/>
      <c r="L290" s="132"/>
      <c r="M290" s="132"/>
      <c r="N290" s="185">
        <v>12</v>
      </c>
      <c r="O290" s="132" t="s">
        <v>577</v>
      </c>
      <c r="P290" s="132" t="s">
        <v>1001</v>
      </c>
      <c r="Q290" s="132"/>
      <c r="R290" s="132"/>
      <c r="S290" s="132"/>
      <c r="T290" s="132"/>
      <c r="U290" s="132"/>
      <c r="V290" s="132"/>
      <c r="W290" s="132"/>
      <c r="X290" s="187"/>
      <c r="Y290" s="132" t="s">
        <v>1002</v>
      </c>
    </row>
    <row r="291" spans="1:25" s="122" customFormat="1" ht="54">
      <c r="A291" s="132">
        <v>283</v>
      </c>
      <c r="B291" s="153" t="s">
        <v>54</v>
      </c>
      <c r="C291" s="184" t="s">
        <v>1179</v>
      </c>
      <c r="D291" s="184" t="s">
        <v>1180</v>
      </c>
      <c r="E291" s="133" t="s">
        <v>1181</v>
      </c>
      <c r="F291" s="184" t="s">
        <v>1182</v>
      </c>
      <c r="G291" s="163" t="s">
        <v>1000</v>
      </c>
      <c r="H291" s="170" t="s">
        <v>606</v>
      </c>
      <c r="I291" s="132" t="s">
        <v>607</v>
      </c>
      <c r="J291" s="185">
        <v>10</v>
      </c>
      <c r="K291" s="132"/>
      <c r="L291" s="132"/>
      <c r="M291" s="132"/>
      <c r="N291" s="185">
        <v>10</v>
      </c>
      <c r="O291" s="132" t="s">
        <v>577</v>
      </c>
      <c r="P291" s="132" t="s">
        <v>1001</v>
      </c>
      <c r="Q291" s="132"/>
      <c r="R291" s="132"/>
      <c r="S291" s="132"/>
      <c r="T291" s="132"/>
      <c r="U291" s="132"/>
      <c r="V291" s="132"/>
      <c r="W291" s="132"/>
      <c r="X291" s="187"/>
      <c r="Y291" s="132" t="s">
        <v>1002</v>
      </c>
    </row>
    <row r="292" spans="1:25" s="122" customFormat="1" ht="54">
      <c r="A292" s="132">
        <v>284</v>
      </c>
      <c r="B292" s="153" t="s">
        <v>54</v>
      </c>
      <c r="C292" s="184" t="s">
        <v>1183</v>
      </c>
      <c r="D292" s="184" t="s">
        <v>1184</v>
      </c>
      <c r="E292" s="133" t="s">
        <v>1185</v>
      </c>
      <c r="F292" s="184" t="s">
        <v>1186</v>
      </c>
      <c r="G292" s="163" t="s">
        <v>1000</v>
      </c>
      <c r="H292" s="170" t="s">
        <v>606</v>
      </c>
      <c r="I292" s="132" t="s">
        <v>607</v>
      </c>
      <c r="J292" s="185">
        <v>12</v>
      </c>
      <c r="K292" s="132"/>
      <c r="L292" s="132"/>
      <c r="M292" s="132"/>
      <c r="N292" s="185">
        <v>12</v>
      </c>
      <c r="O292" s="132" t="s">
        <v>577</v>
      </c>
      <c r="P292" s="132" t="s">
        <v>1001</v>
      </c>
      <c r="Q292" s="132"/>
      <c r="R292" s="132"/>
      <c r="S292" s="132"/>
      <c r="T292" s="132"/>
      <c r="U292" s="132"/>
      <c r="V292" s="132"/>
      <c r="W292" s="132"/>
      <c r="X292" s="187"/>
      <c r="Y292" s="132" t="s">
        <v>1002</v>
      </c>
    </row>
    <row r="293" spans="1:25" s="122" customFormat="1" ht="54">
      <c r="A293" s="132">
        <v>285</v>
      </c>
      <c r="B293" s="153" t="s">
        <v>54</v>
      </c>
      <c r="C293" s="184" t="s">
        <v>1187</v>
      </c>
      <c r="D293" s="184" t="s">
        <v>1188</v>
      </c>
      <c r="E293" s="133" t="s">
        <v>1189</v>
      </c>
      <c r="F293" s="184" t="s">
        <v>1190</v>
      </c>
      <c r="G293" s="163" t="s">
        <v>1000</v>
      </c>
      <c r="H293" s="170" t="s">
        <v>606</v>
      </c>
      <c r="I293" s="132" t="s">
        <v>607</v>
      </c>
      <c r="J293" s="185">
        <v>5</v>
      </c>
      <c r="K293" s="132"/>
      <c r="L293" s="132"/>
      <c r="M293" s="132"/>
      <c r="N293" s="185">
        <v>5</v>
      </c>
      <c r="O293" s="132" t="s">
        <v>577</v>
      </c>
      <c r="P293" s="132" t="s">
        <v>1001</v>
      </c>
      <c r="Q293" s="132"/>
      <c r="R293" s="132"/>
      <c r="S293" s="132"/>
      <c r="T293" s="132"/>
      <c r="U293" s="132"/>
      <c r="V293" s="132"/>
      <c r="W293" s="132"/>
      <c r="X293" s="187"/>
      <c r="Y293" s="132" t="s">
        <v>1002</v>
      </c>
    </row>
    <row r="294" spans="1:25" s="122" customFormat="1" ht="54">
      <c r="A294" s="132">
        <v>286</v>
      </c>
      <c r="B294" s="153" t="s">
        <v>54</v>
      </c>
      <c r="C294" s="184" t="s">
        <v>1191</v>
      </c>
      <c r="D294" s="184" t="s">
        <v>1192</v>
      </c>
      <c r="E294" s="133" t="s">
        <v>1193</v>
      </c>
      <c r="F294" s="184" t="s">
        <v>1194</v>
      </c>
      <c r="G294" s="163" t="s">
        <v>1000</v>
      </c>
      <c r="H294" s="170" t="s">
        <v>606</v>
      </c>
      <c r="I294" s="132" t="s">
        <v>607</v>
      </c>
      <c r="J294" s="185">
        <v>18</v>
      </c>
      <c r="K294" s="132"/>
      <c r="L294" s="132"/>
      <c r="M294" s="132"/>
      <c r="N294" s="185">
        <v>18</v>
      </c>
      <c r="O294" s="132" t="s">
        <v>577</v>
      </c>
      <c r="P294" s="132" t="s">
        <v>1001</v>
      </c>
      <c r="Q294" s="132"/>
      <c r="R294" s="132"/>
      <c r="S294" s="132"/>
      <c r="T294" s="132"/>
      <c r="U294" s="132"/>
      <c r="V294" s="132"/>
      <c r="W294" s="132"/>
      <c r="X294" s="187"/>
      <c r="Y294" s="132" t="s">
        <v>1002</v>
      </c>
    </row>
    <row r="295" spans="1:25" s="122" customFormat="1" ht="54">
      <c r="A295" s="132">
        <v>287</v>
      </c>
      <c r="B295" s="153" t="s">
        <v>54</v>
      </c>
      <c r="C295" s="184" t="s">
        <v>1195</v>
      </c>
      <c r="D295" s="184" t="s">
        <v>1196</v>
      </c>
      <c r="E295" s="133" t="s">
        <v>1197</v>
      </c>
      <c r="F295" s="184" t="s">
        <v>1198</v>
      </c>
      <c r="G295" s="163" t="s">
        <v>1000</v>
      </c>
      <c r="H295" s="170" t="s">
        <v>606</v>
      </c>
      <c r="I295" s="132" t="s">
        <v>607</v>
      </c>
      <c r="J295" s="185">
        <v>9</v>
      </c>
      <c r="K295" s="132"/>
      <c r="L295" s="132"/>
      <c r="M295" s="132"/>
      <c r="N295" s="185">
        <v>9</v>
      </c>
      <c r="O295" s="132" t="s">
        <v>577</v>
      </c>
      <c r="P295" s="132" t="s">
        <v>1001</v>
      </c>
      <c r="Q295" s="132"/>
      <c r="R295" s="132"/>
      <c r="S295" s="132"/>
      <c r="T295" s="132"/>
      <c r="U295" s="132"/>
      <c r="V295" s="132"/>
      <c r="W295" s="132"/>
      <c r="X295" s="187"/>
      <c r="Y295" s="132" t="s">
        <v>1002</v>
      </c>
    </row>
    <row r="296" spans="1:25" s="122" customFormat="1" ht="60">
      <c r="A296" s="132">
        <v>288</v>
      </c>
      <c r="B296" s="153" t="s">
        <v>54</v>
      </c>
      <c r="C296" s="184" t="s">
        <v>1199</v>
      </c>
      <c r="D296" s="184" t="s">
        <v>1200</v>
      </c>
      <c r="E296" s="133" t="s">
        <v>1201</v>
      </c>
      <c r="F296" s="184" t="s">
        <v>1202</v>
      </c>
      <c r="G296" s="163" t="s">
        <v>1000</v>
      </c>
      <c r="H296" s="170" t="s">
        <v>606</v>
      </c>
      <c r="I296" s="132" t="s">
        <v>607</v>
      </c>
      <c r="J296" s="185">
        <v>14.55</v>
      </c>
      <c r="K296" s="132"/>
      <c r="L296" s="132"/>
      <c r="M296" s="132"/>
      <c r="N296" s="185">
        <v>14.55</v>
      </c>
      <c r="O296" s="132" t="s">
        <v>577</v>
      </c>
      <c r="P296" s="132" t="s">
        <v>1001</v>
      </c>
      <c r="Q296" s="132"/>
      <c r="R296" s="132"/>
      <c r="S296" s="132"/>
      <c r="T296" s="132"/>
      <c r="U296" s="132"/>
      <c r="V296" s="132"/>
      <c r="W296" s="132"/>
      <c r="X296" s="187"/>
      <c r="Y296" s="132" t="s">
        <v>1002</v>
      </c>
    </row>
    <row r="297" spans="1:25" s="122" customFormat="1" ht="54">
      <c r="A297" s="132">
        <v>289</v>
      </c>
      <c r="B297" s="153" t="s">
        <v>54</v>
      </c>
      <c r="C297" s="184" t="s">
        <v>1203</v>
      </c>
      <c r="D297" s="184" t="s">
        <v>1204</v>
      </c>
      <c r="E297" s="133" t="s">
        <v>1205</v>
      </c>
      <c r="F297" s="184" t="s">
        <v>1206</v>
      </c>
      <c r="G297" s="163" t="s">
        <v>1000</v>
      </c>
      <c r="H297" s="170" t="s">
        <v>606</v>
      </c>
      <c r="I297" s="132" t="s">
        <v>607</v>
      </c>
      <c r="J297" s="185">
        <v>8.6</v>
      </c>
      <c r="K297" s="132"/>
      <c r="L297" s="132"/>
      <c r="M297" s="132"/>
      <c r="N297" s="185">
        <v>8.6</v>
      </c>
      <c r="O297" s="132" t="s">
        <v>577</v>
      </c>
      <c r="P297" s="132" t="s">
        <v>1001</v>
      </c>
      <c r="Q297" s="132"/>
      <c r="R297" s="132"/>
      <c r="S297" s="132"/>
      <c r="T297" s="132"/>
      <c r="U297" s="132"/>
      <c r="V297" s="132"/>
      <c r="W297" s="132"/>
      <c r="X297" s="187"/>
      <c r="Y297" s="132" t="s">
        <v>1002</v>
      </c>
    </row>
    <row r="298" spans="1:25" s="122" customFormat="1" ht="54">
      <c r="A298" s="132">
        <v>290</v>
      </c>
      <c r="B298" s="153" t="s">
        <v>54</v>
      </c>
      <c r="C298" s="184" t="s">
        <v>1207</v>
      </c>
      <c r="D298" s="184" t="s">
        <v>1208</v>
      </c>
      <c r="E298" s="133" t="s">
        <v>1209</v>
      </c>
      <c r="F298" s="184" t="s">
        <v>1210</v>
      </c>
      <c r="G298" s="163" t="s">
        <v>1000</v>
      </c>
      <c r="H298" s="170" t="s">
        <v>606</v>
      </c>
      <c r="I298" s="132" t="s">
        <v>607</v>
      </c>
      <c r="J298" s="185">
        <v>13.85</v>
      </c>
      <c r="K298" s="132"/>
      <c r="L298" s="132"/>
      <c r="M298" s="132"/>
      <c r="N298" s="185">
        <v>13.85</v>
      </c>
      <c r="O298" s="132" t="s">
        <v>577</v>
      </c>
      <c r="P298" s="132" t="s">
        <v>1001</v>
      </c>
      <c r="Q298" s="132"/>
      <c r="R298" s="132"/>
      <c r="S298" s="132"/>
      <c r="T298" s="132"/>
      <c r="U298" s="132"/>
      <c r="V298" s="132"/>
      <c r="W298" s="132"/>
      <c r="X298" s="187"/>
      <c r="Y298" s="132" t="s">
        <v>1002</v>
      </c>
    </row>
    <row r="299" spans="1:25" s="122" customFormat="1" ht="54">
      <c r="A299" s="132">
        <v>291</v>
      </c>
      <c r="B299" s="153" t="s">
        <v>54</v>
      </c>
      <c r="C299" s="184" t="s">
        <v>1211</v>
      </c>
      <c r="D299" s="184" t="s">
        <v>1208</v>
      </c>
      <c r="E299" s="133" t="s">
        <v>1212</v>
      </c>
      <c r="F299" s="184" t="s">
        <v>1213</v>
      </c>
      <c r="G299" s="163" t="s">
        <v>1000</v>
      </c>
      <c r="H299" s="170" t="s">
        <v>606</v>
      </c>
      <c r="I299" s="132" t="s">
        <v>607</v>
      </c>
      <c r="J299" s="185">
        <v>3</v>
      </c>
      <c r="K299" s="132"/>
      <c r="L299" s="132"/>
      <c r="M299" s="132"/>
      <c r="N299" s="185">
        <v>3</v>
      </c>
      <c r="O299" s="132" t="s">
        <v>577</v>
      </c>
      <c r="P299" s="132" t="s">
        <v>1001</v>
      </c>
      <c r="Q299" s="132"/>
      <c r="R299" s="132"/>
      <c r="S299" s="132"/>
      <c r="T299" s="132"/>
      <c r="U299" s="132"/>
      <c r="V299" s="132"/>
      <c r="W299" s="132"/>
      <c r="X299" s="187"/>
      <c r="Y299" s="132" t="s">
        <v>1002</v>
      </c>
    </row>
    <row r="300" spans="1:25" s="122" customFormat="1" ht="54">
      <c r="A300" s="132">
        <v>292</v>
      </c>
      <c r="B300" s="153" t="s">
        <v>54</v>
      </c>
      <c r="C300" s="184" t="s">
        <v>1214</v>
      </c>
      <c r="D300" s="184" t="s">
        <v>1215</v>
      </c>
      <c r="E300" s="133" t="s">
        <v>1216</v>
      </c>
      <c r="F300" s="184" t="s">
        <v>1217</v>
      </c>
      <c r="G300" s="163" t="s">
        <v>1000</v>
      </c>
      <c r="H300" s="170" t="s">
        <v>606</v>
      </c>
      <c r="I300" s="132" t="s">
        <v>607</v>
      </c>
      <c r="J300" s="185">
        <v>14</v>
      </c>
      <c r="K300" s="132"/>
      <c r="L300" s="132"/>
      <c r="M300" s="132"/>
      <c r="N300" s="185">
        <v>14</v>
      </c>
      <c r="O300" s="132" t="s">
        <v>577</v>
      </c>
      <c r="P300" s="132" t="s">
        <v>1001</v>
      </c>
      <c r="Q300" s="132"/>
      <c r="R300" s="132"/>
      <c r="S300" s="132"/>
      <c r="T300" s="132"/>
      <c r="U300" s="132"/>
      <c r="V300" s="132"/>
      <c r="W300" s="132"/>
      <c r="X300" s="187"/>
      <c r="Y300" s="132" t="s">
        <v>1002</v>
      </c>
    </row>
    <row r="301" spans="1:25" s="122" customFormat="1" ht="54">
      <c r="A301" s="132">
        <v>293</v>
      </c>
      <c r="B301" s="153" t="s">
        <v>54</v>
      </c>
      <c r="C301" s="184" t="s">
        <v>1218</v>
      </c>
      <c r="D301" s="184" t="s">
        <v>1215</v>
      </c>
      <c r="E301" s="133" t="s">
        <v>1219</v>
      </c>
      <c r="F301" s="184" t="s">
        <v>1220</v>
      </c>
      <c r="G301" s="163" t="s">
        <v>1000</v>
      </c>
      <c r="H301" s="170" t="s">
        <v>606</v>
      </c>
      <c r="I301" s="132" t="s">
        <v>607</v>
      </c>
      <c r="J301" s="185">
        <v>14</v>
      </c>
      <c r="K301" s="132"/>
      <c r="L301" s="132"/>
      <c r="M301" s="132"/>
      <c r="N301" s="185">
        <v>14</v>
      </c>
      <c r="O301" s="132" t="s">
        <v>577</v>
      </c>
      <c r="P301" s="132" t="s">
        <v>1001</v>
      </c>
      <c r="Q301" s="132"/>
      <c r="R301" s="132"/>
      <c r="S301" s="132"/>
      <c r="T301" s="132"/>
      <c r="U301" s="132"/>
      <c r="V301" s="132"/>
      <c r="W301" s="132"/>
      <c r="X301" s="187"/>
      <c r="Y301" s="132" t="s">
        <v>1002</v>
      </c>
    </row>
    <row r="302" spans="1:25" s="122" customFormat="1" ht="54">
      <c r="A302" s="132">
        <v>294</v>
      </c>
      <c r="B302" s="153" t="s">
        <v>54</v>
      </c>
      <c r="C302" s="184" t="s">
        <v>1221</v>
      </c>
      <c r="D302" s="184" t="s">
        <v>1222</v>
      </c>
      <c r="E302" s="133" t="s">
        <v>1223</v>
      </c>
      <c r="F302" s="184" t="s">
        <v>1224</v>
      </c>
      <c r="G302" s="163" t="s">
        <v>1000</v>
      </c>
      <c r="H302" s="170" t="s">
        <v>606</v>
      </c>
      <c r="I302" s="132" t="s">
        <v>607</v>
      </c>
      <c r="J302" s="185">
        <v>10</v>
      </c>
      <c r="K302" s="132"/>
      <c r="L302" s="132"/>
      <c r="M302" s="132"/>
      <c r="N302" s="185">
        <v>10</v>
      </c>
      <c r="O302" s="132" t="s">
        <v>577</v>
      </c>
      <c r="P302" s="132" t="s">
        <v>1001</v>
      </c>
      <c r="Q302" s="132"/>
      <c r="R302" s="132"/>
      <c r="S302" s="132"/>
      <c r="T302" s="132"/>
      <c r="U302" s="132"/>
      <c r="V302" s="132"/>
      <c r="W302" s="132"/>
      <c r="X302" s="187"/>
      <c r="Y302" s="132" t="s">
        <v>1002</v>
      </c>
    </row>
    <row r="303" spans="1:25" s="122" customFormat="1" ht="54">
      <c r="A303" s="132">
        <v>295</v>
      </c>
      <c r="B303" s="153" t="s">
        <v>54</v>
      </c>
      <c r="C303" s="184" t="s">
        <v>1225</v>
      </c>
      <c r="D303" s="184" t="s">
        <v>1226</v>
      </c>
      <c r="E303" s="133" t="s">
        <v>1227</v>
      </c>
      <c r="F303" s="184" t="s">
        <v>1228</v>
      </c>
      <c r="G303" s="163" t="s">
        <v>1000</v>
      </c>
      <c r="H303" s="170" t="s">
        <v>606</v>
      </c>
      <c r="I303" s="132" t="s">
        <v>607</v>
      </c>
      <c r="J303" s="185">
        <v>9</v>
      </c>
      <c r="K303" s="132"/>
      <c r="L303" s="132"/>
      <c r="M303" s="132"/>
      <c r="N303" s="185">
        <v>9</v>
      </c>
      <c r="O303" s="132" t="s">
        <v>577</v>
      </c>
      <c r="P303" s="132" t="s">
        <v>1001</v>
      </c>
      <c r="Q303" s="132"/>
      <c r="R303" s="132"/>
      <c r="S303" s="132"/>
      <c r="T303" s="132"/>
      <c r="U303" s="132"/>
      <c r="V303" s="132"/>
      <c r="W303" s="132"/>
      <c r="X303" s="187"/>
      <c r="Y303" s="132" t="s">
        <v>1002</v>
      </c>
    </row>
    <row r="304" spans="1:25" s="122" customFormat="1" ht="54">
      <c r="A304" s="132">
        <v>296</v>
      </c>
      <c r="B304" s="153" t="s">
        <v>54</v>
      </c>
      <c r="C304" s="184" t="s">
        <v>1229</v>
      </c>
      <c r="D304" s="184" t="s">
        <v>1230</v>
      </c>
      <c r="E304" s="133" t="s">
        <v>1231</v>
      </c>
      <c r="F304" s="184" t="s">
        <v>1232</v>
      </c>
      <c r="G304" s="163" t="s">
        <v>1000</v>
      </c>
      <c r="H304" s="170" t="s">
        <v>606</v>
      </c>
      <c r="I304" s="132" t="s">
        <v>607</v>
      </c>
      <c r="J304" s="185">
        <v>7</v>
      </c>
      <c r="K304" s="132"/>
      <c r="L304" s="132"/>
      <c r="M304" s="132"/>
      <c r="N304" s="185">
        <v>7</v>
      </c>
      <c r="O304" s="132" t="s">
        <v>577</v>
      </c>
      <c r="P304" s="132" t="s">
        <v>1001</v>
      </c>
      <c r="Q304" s="132"/>
      <c r="R304" s="132"/>
      <c r="S304" s="132"/>
      <c r="T304" s="132"/>
      <c r="U304" s="132"/>
      <c r="V304" s="132"/>
      <c r="W304" s="132"/>
      <c r="X304" s="187"/>
      <c r="Y304" s="132" t="s">
        <v>1002</v>
      </c>
    </row>
    <row r="305" spans="1:25" s="122" customFormat="1" ht="54">
      <c r="A305" s="132">
        <v>297</v>
      </c>
      <c r="B305" s="153" t="s">
        <v>54</v>
      </c>
      <c r="C305" s="184" t="s">
        <v>1233</v>
      </c>
      <c r="D305" s="184" t="s">
        <v>1234</v>
      </c>
      <c r="E305" s="133" t="s">
        <v>1235</v>
      </c>
      <c r="F305" s="184" t="s">
        <v>1236</v>
      </c>
      <c r="G305" s="163" t="s">
        <v>1000</v>
      </c>
      <c r="H305" s="170" t="s">
        <v>606</v>
      </c>
      <c r="I305" s="132" t="s">
        <v>607</v>
      </c>
      <c r="J305" s="185">
        <v>6</v>
      </c>
      <c r="K305" s="132"/>
      <c r="L305" s="132"/>
      <c r="M305" s="132"/>
      <c r="N305" s="185">
        <v>6</v>
      </c>
      <c r="O305" s="132" t="s">
        <v>577</v>
      </c>
      <c r="P305" s="132" t="s">
        <v>1001</v>
      </c>
      <c r="Q305" s="132"/>
      <c r="R305" s="132"/>
      <c r="S305" s="132"/>
      <c r="T305" s="132"/>
      <c r="U305" s="132"/>
      <c r="V305" s="132"/>
      <c r="W305" s="132"/>
      <c r="X305" s="187"/>
      <c r="Y305" s="132" t="s">
        <v>1002</v>
      </c>
    </row>
    <row r="306" spans="1:25" s="122" customFormat="1" ht="54">
      <c r="A306" s="132">
        <v>298</v>
      </c>
      <c r="B306" s="153" t="s">
        <v>54</v>
      </c>
      <c r="C306" s="184" t="s">
        <v>1237</v>
      </c>
      <c r="D306" s="184" t="s">
        <v>1238</v>
      </c>
      <c r="E306" s="133" t="s">
        <v>1239</v>
      </c>
      <c r="F306" s="184" t="s">
        <v>1240</v>
      </c>
      <c r="G306" s="163" t="s">
        <v>1000</v>
      </c>
      <c r="H306" s="170" t="s">
        <v>606</v>
      </c>
      <c r="I306" s="132" t="s">
        <v>607</v>
      </c>
      <c r="J306" s="185">
        <v>15</v>
      </c>
      <c r="K306" s="132"/>
      <c r="L306" s="132"/>
      <c r="M306" s="132"/>
      <c r="N306" s="185">
        <v>15</v>
      </c>
      <c r="O306" s="132" t="s">
        <v>577</v>
      </c>
      <c r="P306" s="132" t="s">
        <v>1001</v>
      </c>
      <c r="Q306" s="132"/>
      <c r="R306" s="132"/>
      <c r="S306" s="132"/>
      <c r="T306" s="132"/>
      <c r="U306" s="132"/>
      <c r="V306" s="132"/>
      <c r="W306" s="132"/>
      <c r="X306" s="187"/>
      <c r="Y306" s="132" t="s">
        <v>1002</v>
      </c>
    </row>
    <row r="307" spans="1:25" s="122" customFormat="1" ht="54">
      <c r="A307" s="132">
        <v>299</v>
      </c>
      <c r="B307" s="153" t="s">
        <v>54</v>
      </c>
      <c r="C307" s="184" t="s">
        <v>1241</v>
      </c>
      <c r="D307" s="184" t="s">
        <v>1242</v>
      </c>
      <c r="E307" s="133" t="s">
        <v>1243</v>
      </c>
      <c r="F307" s="184" t="s">
        <v>1244</v>
      </c>
      <c r="G307" s="163" t="s">
        <v>1000</v>
      </c>
      <c r="H307" s="170" t="s">
        <v>606</v>
      </c>
      <c r="I307" s="132" t="s">
        <v>607</v>
      </c>
      <c r="J307" s="185">
        <v>20</v>
      </c>
      <c r="K307" s="132"/>
      <c r="L307" s="132"/>
      <c r="M307" s="132"/>
      <c r="N307" s="185">
        <v>20</v>
      </c>
      <c r="O307" s="132" t="s">
        <v>577</v>
      </c>
      <c r="P307" s="132" t="s">
        <v>1001</v>
      </c>
      <c r="Q307" s="132"/>
      <c r="R307" s="132"/>
      <c r="S307" s="132"/>
      <c r="T307" s="132"/>
      <c r="U307" s="132"/>
      <c r="V307" s="132"/>
      <c r="W307" s="132"/>
      <c r="X307" s="187"/>
      <c r="Y307" s="132" t="s">
        <v>1002</v>
      </c>
    </row>
    <row r="308" spans="1:25" s="122" customFormat="1" ht="54">
      <c r="A308" s="132">
        <v>300</v>
      </c>
      <c r="B308" s="153" t="s">
        <v>54</v>
      </c>
      <c r="C308" s="184" t="s">
        <v>1245</v>
      </c>
      <c r="D308" s="184" t="s">
        <v>1246</v>
      </c>
      <c r="E308" s="133" t="s">
        <v>1247</v>
      </c>
      <c r="F308" s="184" t="s">
        <v>1248</v>
      </c>
      <c r="G308" s="163" t="s">
        <v>1000</v>
      </c>
      <c r="H308" s="170" t="s">
        <v>606</v>
      </c>
      <c r="I308" s="132" t="s">
        <v>607</v>
      </c>
      <c r="J308" s="185">
        <v>25</v>
      </c>
      <c r="K308" s="132"/>
      <c r="L308" s="132"/>
      <c r="M308" s="132"/>
      <c r="N308" s="185">
        <v>25</v>
      </c>
      <c r="O308" s="132" t="s">
        <v>577</v>
      </c>
      <c r="P308" s="132" t="s">
        <v>1001</v>
      </c>
      <c r="Q308" s="132"/>
      <c r="R308" s="132"/>
      <c r="S308" s="132"/>
      <c r="T308" s="132"/>
      <c r="U308" s="132"/>
      <c r="V308" s="132"/>
      <c r="W308" s="132"/>
      <c r="X308" s="187"/>
      <c r="Y308" s="132" t="s">
        <v>1002</v>
      </c>
    </row>
    <row r="309" spans="1:25" s="122" customFormat="1" ht="54">
      <c r="A309" s="132">
        <v>301</v>
      </c>
      <c r="B309" s="153" t="s">
        <v>54</v>
      </c>
      <c r="C309" s="184" t="s">
        <v>1249</v>
      </c>
      <c r="D309" s="184" t="s">
        <v>1250</v>
      </c>
      <c r="E309" s="133" t="s">
        <v>1251</v>
      </c>
      <c r="F309" s="184" t="s">
        <v>1252</v>
      </c>
      <c r="G309" s="163" t="s">
        <v>1000</v>
      </c>
      <c r="H309" s="170" t="s">
        <v>606</v>
      </c>
      <c r="I309" s="132" t="s">
        <v>607</v>
      </c>
      <c r="J309" s="185">
        <v>8</v>
      </c>
      <c r="K309" s="132"/>
      <c r="L309" s="132"/>
      <c r="M309" s="132"/>
      <c r="N309" s="185">
        <v>8</v>
      </c>
      <c r="O309" s="132" t="s">
        <v>577</v>
      </c>
      <c r="P309" s="132" t="s">
        <v>1001</v>
      </c>
      <c r="Q309" s="132"/>
      <c r="R309" s="132"/>
      <c r="S309" s="132"/>
      <c r="T309" s="132"/>
      <c r="U309" s="132"/>
      <c r="V309" s="132"/>
      <c r="W309" s="132"/>
      <c r="X309" s="187"/>
      <c r="Y309" s="132" t="s">
        <v>1002</v>
      </c>
    </row>
    <row r="310" spans="1:25" s="122" customFormat="1" ht="54">
      <c r="A310" s="132">
        <v>302</v>
      </c>
      <c r="B310" s="153" t="s">
        <v>54</v>
      </c>
      <c r="C310" s="184" t="s">
        <v>1253</v>
      </c>
      <c r="D310" s="184" t="s">
        <v>1254</v>
      </c>
      <c r="E310" s="133" t="s">
        <v>1255</v>
      </c>
      <c r="F310" s="184" t="s">
        <v>1256</v>
      </c>
      <c r="G310" s="163" t="s">
        <v>1000</v>
      </c>
      <c r="H310" s="170" t="s">
        <v>606</v>
      </c>
      <c r="I310" s="132" t="s">
        <v>607</v>
      </c>
      <c r="J310" s="185">
        <v>10</v>
      </c>
      <c r="K310" s="132"/>
      <c r="L310" s="132"/>
      <c r="M310" s="132"/>
      <c r="N310" s="185">
        <v>10</v>
      </c>
      <c r="O310" s="132" t="s">
        <v>577</v>
      </c>
      <c r="P310" s="132" t="s">
        <v>1001</v>
      </c>
      <c r="Q310" s="132"/>
      <c r="R310" s="132"/>
      <c r="S310" s="132"/>
      <c r="T310" s="132"/>
      <c r="U310" s="132"/>
      <c r="V310" s="132"/>
      <c r="W310" s="132"/>
      <c r="X310" s="187"/>
      <c r="Y310" s="132" t="s">
        <v>1002</v>
      </c>
    </row>
    <row r="311" spans="1:25" s="122" customFormat="1" ht="60">
      <c r="A311" s="132">
        <v>303</v>
      </c>
      <c r="B311" s="153" t="s">
        <v>54</v>
      </c>
      <c r="C311" s="184" t="s">
        <v>1257</v>
      </c>
      <c r="D311" s="184" t="s">
        <v>1258</v>
      </c>
      <c r="E311" s="133" t="s">
        <v>1259</v>
      </c>
      <c r="F311" s="184" t="s">
        <v>1260</v>
      </c>
      <c r="G311" s="163" t="s">
        <v>1000</v>
      </c>
      <c r="H311" s="170" t="s">
        <v>606</v>
      </c>
      <c r="I311" s="132" t="s">
        <v>607</v>
      </c>
      <c r="J311" s="185">
        <v>8</v>
      </c>
      <c r="K311" s="132"/>
      <c r="L311" s="132"/>
      <c r="M311" s="132"/>
      <c r="N311" s="185">
        <v>8</v>
      </c>
      <c r="O311" s="132" t="s">
        <v>577</v>
      </c>
      <c r="P311" s="132" t="s">
        <v>1001</v>
      </c>
      <c r="Q311" s="132"/>
      <c r="R311" s="132"/>
      <c r="S311" s="132"/>
      <c r="T311" s="132"/>
      <c r="U311" s="132"/>
      <c r="V311" s="132"/>
      <c r="W311" s="132"/>
      <c r="X311" s="187"/>
      <c r="Y311" s="132" t="s">
        <v>1002</v>
      </c>
    </row>
    <row r="312" spans="1:25" s="122" customFormat="1" ht="54">
      <c r="A312" s="132">
        <v>304</v>
      </c>
      <c r="B312" s="153" t="s">
        <v>54</v>
      </c>
      <c r="C312" s="184" t="s">
        <v>1261</v>
      </c>
      <c r="D312" s="184" t="s">
        <v>1262</v>
      </c>
      <c r="E312" s="133" t="s">
        <v>1263</v>
      </c>
      <c r="F312" s="184" t="s">
        <v>1264</v>
      </c>
      <c r="G312" s="163" t="s">
        <v>1000</v>
      </c>
      <c r="H312" s="170" t="s">
        <v>606</v>
      </c>
      <c r="I312" s="132" t="s">
        <v>607</v>
      </c>
      <c r="J312" s="185">
        <v>7</v>
      </c>
      <c r="K312" s="132"/>
      <c r="L312" s="132"/>
      <c r="M312" s="132"/>
      <c r="N312" s="185">
        <v>7</v>
      </c>
      <c r="O312" s="132" t="s">
        <v>577</v>
      </c>
      <c r="P312" s="132" t="s">
        <v>1001</v>
      </c>
      <c r="Q312" s="132"/>
      <c r="R312" s="132"/>
      <c r="S312" s="132"/>
      <c r="T312" s="132"/>
      <c r="U312" s="132"/>
      <c r="V312" s="132"/>
      <c r="W312" s="132"/>
      <c r="X312" s="187"/>
      <c r="Y312" s="132" t="s">
        <v>1002</v>
      </c>
    </row>
    <row r="313" spans="1:25" s="122" customFormat="1" ht="54">
      <c r="A313" s="132">
        <v>305</v>
      </c>
      <c r="B313" s="153" t="s">
        <v>54</v>
      </c>
      <c r="C313" s="184" t="s">
        <v>1265</v>
      </c>
      <c r="D313" s="184" t="s">
        <v>1266</v>
      </c>
      <c r="E313" s="133" t="s">
        <v>1267</v>
      </c>
      <c r="F313" s="184" t="s">
        <v>1268</v>
      </c>
      <c r="G313" s="163" t="s">
        <v>1000</v>
      </c>
      <c r="H313" s="170" t="s">
        <v>606</v>
      </c>
      <c r="I313" s="132" t="s">
        <v>607</v>
      </c>
      <c r="J313" s="185">
        <v>8</v>
      </c>
      <c r="K313" s="132"/>
      <c r="L313" s="132"/>
      <c r="M313" s="132"/>
      <c r="N313" s="185">
        <v>8</v>
      </c>
      <c r="O313" s="132" t="s">
        <v>577</v>
      </c>
      <c r="P313" s="132" t="s">
        <v>1001</v>
      </c>
      <c r="Q313" s="132"/>
      <c r="R313" s="132"/>
      <c r="S313" s="132"/>
      <c r="T313" s="132"/>
      <c r="U313" s="132"/>
      <c r="V313" s="132"/>
      <c r="W313" s="132"/>
      <c r="X313" s="187"/>
      <c r="Y313" s="132" t="s">
        <v>1002</v>
      </c>
    </row>
    <row r="314" spans="1:25" s="122" customFormat="1" ht="54">
      <c r="A314" s="132">
        <v>306</v>
      </c>
      <c r="B314" s="153" t="s">
        <v>54</v>
      </c>
      <c r="C314" s="184" t="s">
        <v>1269</v>
      </c>
      <c r="D314" s="184" t="s">
        <v>1270</v>
      </c>
      <c r="E314" s="133" t="s">
        <v>1271</v>
      </c>
      <c r="F314" s="184" t="s">
        <v>1272</v>
      </c>
      <c r="G314" s="163" t="s">
        <v>1000</v>
      </c>
      <c r="H314" s="170" t="s">
        <v>606</v>
      </c>
      <c r="I314" s="132" t="s">
        <v>607</v>
      </c>
      <c r="J314" s="185">
        <v>4</v>
      </c>
      <c r="K314" s="132"/>
      <c r="L314" s="132"/>
      <c r="M314" s="132"/>
      <c r="N314" s="185">
        <v>4</v>
      </c>
      <c r="O314" s="132" t="s">
        <v>577</v>
      </c>
      <c r="P314" s="132" t="s">
        <v>1001</v>
      </c>
      <c r="Q314" s="132"/>
      <c r="R314" s="132"/>
      <c r="S314" s="132"/>
      <c r="T314" s="132"/>
      <c r="U314" s="132"/>
      <c r="V314" s="132"/>
      <c r="W314" s="132"/>
      <c r="X314" s="187"/>
      <c r="Y314" s="132" t="s">
        <v>1002</v>
      </c>
    </row>
    <row r="315" spans="1:25" s="122" customFormat="1" ht="54">
      <c r="A315" s="132">
        <v>307</v>
      </c>
      <c r="B315" s="153" t="s">
        <v>54</v>
      </c>
      <c r="C315" s="184" t="s">
        <v>1273</v>
      </c>
      <c r="D315" s="184" t="s">
        <v>1274</v>
      </c>
      <c r="E315" s="133" t="s">
        <v>1275</v>
      </c>
      <c r="F315" s="184" t="s">
        <v>1276</v>
      </c>
      <c r="G315" s="163" t="s">
        <v>1000</v>
      </c>
      <c r="H315" s="170" t="s">
        <v>606</v>
      </c>
      <c r="I315" s="132" t="s">
        <v>607</v>
      </c>
      <c r="J315" s="185">
        <v>30</v>
      </c>
      <c r="K315" s="132"/>
      <c r="L315" s="132"/>
      <c r="M315" s="132"/>
      <c r="N315" s="185">
        <v>30</v>
      </c>
      <c r="O315" s="132" t="s">
        <v>577</v>
      </c>
      <c r="P315" s="132" t="s">
        <v>1001</v>
      </c>
      <c r="Q315" s="132"/>
      <c r="R315" s="132"/>
      <c r="S315" s="132"/>
      <c r="T315" s="132"/>
      <c r="U315" s="132"/>
      <c r="V315" s="132"/>
      <c r="W315" s="132"/>
      <c r="X315" s="187"/>
      <c r="Y315" s="132" t="s">
        <v>1002</v>
      </c>
    </row>
    <row r="316" spans="1:25" s="122" customFormat="1" ht="54">
      <c r="A316" s="132">
        <v>308</v>
      </c>
      <c r="B316" s="153" t="s">
        <v>54</v>
      </c>
      <c r="C316" s="184" t="s">
        <v>1277</v>
      </c>
      <c r="D316" s="184" t="s">
        <v>1278</v>
      </c>
      <c r="E316" s="133" t="s">
        <v>1279</v>
      </c>
      <c r="F316" s="184" t="s">
        <v>1280</v>
      </c>
      <c r="G316" s="163" t="s">
        <v>1000</v>
      </c>
      <c r="H316" s="170" t="s">
        <v>606</v>
      </c>
      <c r="I316" s="132" t="s">
        <v>607</v>
      </c>
      <c r="J316" s="185">
        <v>3.57</v>
      </c>
      <c r="K316" s="132"/>
      <c r="L316" s="132"/>
      <c r="M316" s="132"/>
      <c r="N316" s="185">
        <v>3.57</v>
      </c>
      <c r="O316" s="132" t="s">
        <v>577</v>
      </c>
      <c r="P316" s="132" t="s">
        <v>1001</v>
      </c>
      <c r="Q316" s="132"/>
      <c r="R316" s="132"/>
      <c r="S316" s="132"/>
      <c r="T316" s="132"/>
      <c r="U316" s="132"/>
      <c r="V316" s="132"/>
      <c r="W316" s="132"/>
      <c r="X316" s="187"/>
      <c r="Y316" s="132" t="s">
        <v>1002</v>
      </c>
    </row>
    <row r="317" spans="1:25" s="122" customFormat="1" ht="54">
      <c r="A317" s="132">
        <v>309</v>
      </c>
      <c r="B317" s="153" t="s">
        <v>54</v>
      </c>
      <c r="C317" s="184" t="s">
        <v>1281</v>
      </c>
      <c r="D317" s="184" t="s">
        <v>1282</v>
      </c>
      <c r="E317" s="133" t="s">
        <v>1283</v>
      </c>
      <c r="F317" s="184" t="s">
        <v>1284</v>
      </c>
      <c r="G317" s="163" t="s">
        <v>1000</v>
      </c>
      <c r="H317" s="170" t="s">
        <v>606</v>
      </c>
      <c r="I317" s="132" t="s">
        <v>607</v>
      </c>
      <c r="J317" s="185">
        <v>10.13</v>
      </c>
      <c r="K317" s="132"/>
      <c r="L317" s="132"/>
      <c r="M317" s="132"/>
      <c r="N317" s="185">
        <v>10.13</v>
      </c>
      <c r="O317" s="132" t="s">
        <v>577</v>
      </c>
      <c r="P317" s="132" t="s">
        <v>1001</v>
      </c>
      <c r="Q317" s="132"/>
      <c r="R317" s="132"/>
      <c r="S317" s="132"/>
      <c r="T317" s="132"/>
      <c r="U317" s="132"/>
      <c r="V317" s="132"/>
      <c r="W317" s="132"/>
      <c r="X317" s="187"/>
      <c r="Y317" s="132" t="s">
        <v>1002</v>
      </c>
    </row>
    <row r="318" spans="1:25" s="122" customFormat="1" ht="54">
      <c r="A318" s="132">
        <v>310</v>
      </c>
      <c r="B318" s="153" t="s">
        <v>54</v>
      </c>
      <c r="C318" s="184" t="s">
        <v>1285</v>
      </c>
      <c r="D318" s="184" t="s">
        <v>1286</v>
      </c>
      <c r="E318" s="133" t="s">
        <v>1287</v>
      </c>
      <c r="F318" s="184" t="s">
        <v>1288</v>
      </c>
      <c r="G318" s="163" t="s">
        <v>1000</v>
      </c>
      <c r="H318" s="170" t="s">
        <v>606</v>
      </c>
      <c r="I318" s="132" t="s">
        <v>607</v>
      </c>
      <c r="J318" s="185">
        <v>2.44</v>
      </c>
      <c r="K318" s="132"/>
      <c r="L318" s="132"/>
      <c r="M318" s="132"/>
      <c r="N318" s="185">
        <v>2.44</v>
      </c>
      <c r="O318" s="132" t="s">
        <v>577</v>
      </c>
      <c r="P318" s="132" t="s">
        <v>1001</v>
      </c>
      <c r="Q318" s="132"/>
      <c r="R318" s="132"/>
      <c r="S318" s="132"/>
      <c r="T318" s="132"/>
      <c r="U318" s="132"/>
      <c r="V318" s="132"/>
      <c r="W318" s="132"/>
      <c r="X318" s="187"/>
      <c r="Y318" s="132" t="s">
        <v>1002</v>
      </c>
    </row>
    <row r="319" spans="1:25" s="122" customFormat="1" ht="54">
      <c r="A319" s="132">
        <v>311</v>
      </c>
      <c r="B319" s="153" t="s">
        <v>54</v>
      </c>
      <c r="C319" s="184" t="s">
        <v>1285</v>
      </c>
      <c r="D319" s="184" t="s">
        <v>1289</v>
      </c>
      <c r="E319" s="133" t="s">
        <v>1287</v>
      </c>
      <c r="F319" s="184" t="s">
        <v>1288</v>
      </c>
      <c r="G319" s="163" t="s">
        <v>1000</v>
      </c>
      <c r="H319" s="170" t="s">
        <v>606</v>
      </c>
      <c r="I319" s="132" t="s">
        <v>607</v>
      </c>
      <c r="J319" s="185">
        <v>7.2</v>
      </c>
      <c r="K319" s="132"/>
      <c r="L319" s="132"/>
      <c r="M319" s="132"/>
      <c r="N319" s="185">
        <v>7.2</v>
      </c>
      <c r="O319" s="132" t="s">
        <v>577</v>
      </c>
      <c r="P319" s="132" t="s">
        <v>1001</v>
      </c>
      <c r="Q319" s="132"/>
      <c r="R319" s="132"/>
      <c r="S319" s="132"/>
      <c r="T319" s="132"/>
      <c r="U319" s="132"/>
      <c r="V319" s="132"/>
      <c r="W319" s="132"/>
      <c r="X319" s="187"/>
      <c r="Y319" s="132" t="s">
        <v>1002</v>
      </c>
    </row>
    <row r="320" spans="1:25" s="122" customFormat="1" ht="54">
      <c r="A320" s="132">
        <v>312</v>
      </c>
      <c r="B320" s="153" t="s">
        <v>54</v>
      </c>
      <c r="C320" s="184" t="s">
        <v>1290</v>
      </c>
      <c r="D320" s="184" t="s">
        <v>1291</v>
      </c>
      <c r="E320" s="133" t="s">
        <v>1292</v>
      </c>
      <c r="F320" s="184" t="s">
        <v>1293</v>
      </c>
      <c r="G320" s="163" t="s">
        <v>1000</v>
      </c>
      <c r="H320" s="170" t="s">
        <v>606</v>
      </c>
      <c r="I320" s="132" t="s">
        <v>607</v>
      </c>
      <c r="J320" s="185">
        <v>2.4</v>
      </c>
      <c r="K320" s="132"/>
      <c r="L320" s="132"/>
      <c r="M320" s="132"/>
      <c r="N320" s="185">
        <v>2.4</v>
      </c>
      <c r="O320" s="132" t="s">
        <v>577</v>
      </c>
      <c r="P320" s="132" t="s">
        <v>1001</v>
      </c>
      <c r="Q320" s="132"/>
      <c r="R320" s="132"/>
      <c r="S320" s="132"/>
      <c r="T320" s="132"/>
      <c r="U320" s="132"/>
      <c r="V320" s="132"/>
      <c r="W320" s="132"/>
      <c r="X320" s="187"/>
      <c r="Y320" s="132" t="s">
        <v>1002</v>
      </c>
    </row>
    <row r="321" spans="1:25" s="122" customFormat="1" ht="60">
      <c r="A321" s="132">
        <v>313</v>
      </c>
      <c r="B321" s="153" t="s">
        <v>54</v>
      </c>
      <c r="C321" s="184" t="s">
        <v>1294</v>
      </c>
      <c r="D321" s="184" t="s">
        <v>1295</v>
      </c>
      <c r="E321" s="133" t="s">
        <v>1296</v>
      </c>
      <c r="F321" s="184" t="s">
        <v>1297</v>
      </c>
      <c r="G321" s="163" t="s">
        <v>1000</v>
      </c>
      <c r="H321" s="170" t="s">
        <v>606</v>
      </c>
      <c r="I321" s="132" t="s">
        <v>607</v>
      </c>
      <c r="J321" s="185">
        <v>4.26</v>
      </c>
      <c r="K321" s="132"/>
      <c r="L321" s="132"/>
      <c r="M321" s="132"/>
      <c r="N321" s="185">
        <v>4.26</v>
      </c>
      <c r="O321" s="132" t="s">
        <v>577</v>
      </c>
      <c r="P321" s="132" t="s">
        <v>1001</v>
      </c>
      <c r="Q321" s="132"/>
      <c r="R321" s="132"/>
      <c r="S321" s="132"/>
      <c r="T321" s="132"/>
      <c r="U321" s="132"/>
      <c r="V321" s="132"/>
      <c r="W321" s="132"/>
      <c r="X321" s="187"/>
      <c r="Y321" s="132" t="s">
        <v>1002</v>
      </c>
    </row>
    <row r="322" spans="1:25" s="122" customFormat="1" ht="84">
      <c r="A322" s="132">
        <v>314</v>
      </c>
      <c r="B322" s="153" t="s">
        <v>54</v>
      </c>
      <c r="C322" s="184" t="s">
        <v>1298</v>
      </c>
      <c r="D322" s="184" t="s">
        <v>1299</v>
      </c>
      <c r="E322" s="133" t="s">
        <v>1300</v>
      </c>
      <c r="F322" s="184" t="s">
        <v>1301</v>
      </c>
      <c r="G322" s="163" t="s">
        <v>1000</v>
      </c>
      <c r="H322" s="170" t="s">
        <v>606</v>
      </c>
      <c r="I322" s="132" t="s">
        <v>607</v>
      </c>
      <c r="J322" s="185">
        <v>9.8</v>
      </c>
      <c r="K322" s="132"/>
      <c r="L322" s="132"/>
      <c r="M322" s="132"/>
      <c r="N322" s="185">
        <v>9.8</v>
      </c>
      <c r="O322" s="132" t="s">
        <v>577</v>
      </c>
      <c r="P322" s="132" t="s">
        <v>1001</v>
      </c>
      <c r="Q322" s="132"/>
      <c r="R322" s="132"/>
      <c r="S322" s="132"/>
      <c r="T322" s="132"/>
      <c r="U322" s="132"/>
      <c r="V322" s="132"/>
      <c r="W322" s="132"/>
      <c r="X322" s="187"/>
      <c r="Y322" s="132" t="s">
        <v>1002</v>
      </c>
    </row>
    <row r="323" spans="1:25" s="122" customFormat="1" ht="60">
      <c r="A323" s="132">
        <v>315</v>
      </c>
      <c r="B323" s="153" t="s">
        <v>54</v>
      </c>
      <c r="C323" s="184" t="s">
        <v>1302</v>
      </c>
      <c r="D323" s="184" t="s">
        <v>1303</v>
      </c>
      <c r="E323" s="133" t="s">
        <v>1304</v>
      </c>
      <c r="F323" s="184" t="s">
        <v>1305</v>
      </c>
      <c r="G323" s="163" t="s">
        <v>1000</v>
      </c>
      <c r="H323" s="170" t="s">
        <v>606</v>
      </c>
      <c r="I323" s="132" t="s">
        <v>607</v>
      </c>
      <c r="J323" s="185">
        <v>6.2</v>
      </c>
      <c r="K323" s="132"/>
      <c r="L323" s="132"/>
      <c r="M323" s="132"/>
      <c r="N323" s="185">
        <v>6.2</v>
      </c>
      <c r="O323" s="132" t="s">
        <v>577</v>
      </c>
      <c r="P323" s="132" t="s">
        <v>1001</v>
      </c>
      <c r="Q323" s="132"/>
      <c r="R323" s="132"/>
      <c r="S323" s="132"/>
      <c r="T323" s="132"/>
      <c r="U323" s="132"/>
      <c r="V323" s="132"/>
      <c r="W323" s="132"/>
      <c r="X323" s="187"/>
      <c r="Y323" s="132" t="s">
        <v>1002</v>
      </c>
    </row>
    <row r="324" spans="1:25" s="122" customFormat="1" ht="60">
      <c r="A324" s="132">
        <v>316</v>
      </c>
      <c r="B324" s="153" t="s">
        <v>54</v>
      </c>
      <c r="C324" s="184" t="s">
        <v>1306</v>
      </c>
      <c r="D324" s="184" t="s">
        <v>1307</v>
      </c>
      <c r="E324" s="133" t="s">
        <v>1308</v>
      </c>
      <c r="F324" s="184" t="s">
        <v>1309</v>
      </c>
      <c r="G324" s="163" t="s">
        <v>1000</v>
      </c>
      <c r="H324" s="170" t="s">
        <v>606</v>
      </c>
      <c r="I324" s="132" t="s">
        <v>607</v>
      </c>
      <c r="J324" s="185">
        <v>1.7</v>
      </c>
      <c r="K324" s="132"/>
      <c r="L324" s="132"/>
      <c r="M324" s="132"/>
      <c r="N324" s="185">
        <v>1.7</v>
      </c>
      <c r="O324" s="132" t="s">
        <v>577</v>
      </c>
      <c r="P324" s="132" t="s">
        <v>1001</v>
      </c>
      <c r="Q324" s="132"/>
      <c r="R324" s="132"/>
      <c r="S324" s="132"/>
      <c r="T324" s="132"/>
      <c r="U324" s="132"/>
      <c r="V324" s="132"/>
      <c r="W324" s="132"/>
      <c r="X324" s="187"/>
      <c r="Y324" s="132" t="s">
        <v>1002</v>
      </c>
    </row>
    <row r="325" spans="1:25" s="122" customFormat="1" ht="60">
      <c r="A325" s="132">
        <v>317</v>
      </c>
      <c r="B325" s="153" t="s">
        <v>54</v>
      </c>
      <c r="C325" s="184" t="s">
        <v>1310</v>
      </c>
      <c r="D325" s="184" t="s">
        <v>1311</v>
      </c>
      <c r="E325" s="133" t="s">
        <v>1312</v>
      </c>
      <c r="F325" s="184" t="s">
        <v>1313</v>
      </c>
      <c r="G325" s="163" t="s">
        <v>1000</v>
      </c>
      <c r="H325" s="170" t="s">
        <v>606</v>
      </c>
      <c r="I325" s="132" t="s">
        <v>607</v>
      </c>
      <c r="J325" s="185">
        <v>6.5</v>
      </c>
      <c r="K325" s="132"/>
      <c r="L325" s="132"/>
      <c r="M325" s="132"/>
      <c r="N325" s="185">
        <v>6.5</v>
      </c>
      <c r="O325" s="132" t="s">
        <v>577</v>
      </c>
      <c r="P325" s="132" t="s">
        <v>1001</v>
      </c>
      <c r="Q325" s="132"/>
      <c r="R325" s="132"/>
      <c r="S325" s="132"/>
      <c r="T325" s="132"/>
      <c r="U325" s="132"/>
      <c r="V325" s="132"/>
      <c r="W325" s="132"/>
      <c r="X325" s="187"/>
      <c r="Y325" s="132" t="s">
        <v>1002</v>
      </c>
    </row>
    <row r="326" spans="1:25" s="122" customFormat="1" ht="60">
      <c r="A326" s="132">
        <v>318</v>
      </c>
      <c r="B326" s="153" t="s">
        <v>54</v>
      </c>
      <c r="C326" s="184" t="s">
        <v>1314</v>
      </c>
      <c r="D326" s="184" t="s">
        <v>1315</v>
      </c>
      <c r="E326" s="133" t="s">
        <v>1316</v>
      </c>
      <c r="F326" s="184" t="s">
        <v>1317</v>
      </c>
      <c r="G326" s="163" t="s">
        <v>1000</v>
      </c>
      <c r="H326" s="170" t="s">
        <v>606</v>
      </c>
      <c r="I326" s="132" t="s">
        <v>607</v>
      </c>
      <c r="J326" s="185">
        <v>5.8</v>
      </c>
      <c r="K326" s="132"/>
      <c r="L326" s="132"/>
      <c r="M326" s="132"/>
      <c r="N326" s="185">
        <v>5.8</v>
      </c>
      <c r="O326" s="132" t="s">
        <v>577</v>
      </c>
      <c r="P326" s="132" t="s">
        <v>1001</v>
      </c>
      <c r="Q326" s="132"/>
      <c r="R326" s="132"/>
      <c r="S326" s="132"/>
      <c r="T326" s="132"/>
      <c r="U326" s="132"/>
      <c r="V326" s="132"/>
      <c r="W326" s="132"/>
      <c r="X326" s="187"/>
      <c r="Y326" s="132" t="s">
        <v>1002</v>
      </c>
    </row>
    <row r="327" spans="1:25" s="122" customFormat="1" ht="54">
      <c r="A327" s="132">
        <v>319</v>
      </c>
      <c r="B327" s="153" t="s">
        <v>54</v>
      </c>
      <c r="C327" s="184" t="s">
        <v>1318</v>
      </c>
      <c r="D327" s="184" t="s">
        <v>1319</v>
      </c>
      <c r="E327" s="133" t="s">
        <v>1320</v>
      </c>
      <c r="F327" s="184" t="s">
        <v>1321</v>
      </c>
      <c r="G327" s="163" t="s">
        <v>1000</v>
      </c>
      <c r="H327" s="170" t="s">
        <v>606</v>
      </c>
      <c r="I327" s="132" t="s">
        <v>607</v>
      </c>
      <c r="J327" s="185">
        <v>6</v>
      </c>
      <c r="K327" s="132"/>
      <c r="L327" s="132"/>
      <c r="M327" s="132"/>
      <c r="N327" s="185">
        <v>6</v>
      </c>
      <c r="O327" s="132" t="s">
        <v>577</v>
      </c>
      <c r="P327" s="132" t="s">
        <v>1001</v>
      </c>
      <c r="Q327" s="132"/>
      <c r="R327" s="132"/>
      <c r="S327" s="132"/>
      <c r="T327" s="132"/>
      <c r="U327" s="132"/>
      <c r="V327" s="132"/>
      <c r="W327" s="132"/>
      <c r="X327" s="187"/>
      <c r="Y327" s="132" t="s">
        <v>1002</v>
      </c>
    </row>
    <row r="328" spans="1:25" s="122" customFormat="1" ht="54">
      <c r="A328" s="132">
        <v>320</v>
      </c>
      <c r="B328" s="153" t="s">
        <v>54</v>
      </c>
      <c r="C328" s="184" t="s">
        <v>1322</v>
      </c>
      <c r="D328" s="184" t="s">
        <v>1323</v>
      </c>
      <c r="E328" s="133" t="s">
        <v>1324</v>
      </c>
      <c r="F328" s="184" t="s">
        <v>1325</v>
      </c>
      <c r="G328" s="163" t="s">
        <v>1000</v>
      </c>
      <c r="H328" s="170" t="s">
        <v>606</v>
      </c>
      <c r="I328" s="132" t="s">
        <v>607</v>
      </c>
      <c r="J328" s="185">
        <v>7.88</v>
      </c>
      <c r="K328" s="132"/>
      <c r="L328" s="132"/>
      <c r="M328" s="132"/>
      <c r="N328" s="185">
        <v>7.88</v>
      </c>
      <c r="O328" s="132" t="s">
        <v>577</v>
      </c>
      <c r="P328" s="132" t="s">
        <v>1001</v>
      </c>
      <c r="Q328" s="132"/>
      <c r="R328" s="132"/>
      <c r="S328" s="132"/>
      <c r="T328" s="132"/>
      <c r="U328" s="132"/>
      <c r="V328" s="132"/>
      <c r="W328" s="132"/>
      <c r="X328" s="187"/>
      <c r="Y328" s="132" t="s">
        <v>1002</v>
      </c>
    </row>
    <row r="329" spans="1:25" s="122" customFormat="1" ht="54">
      <c r="A329" s="132">
        <v>321</v>
      </c>
      <c r="B329" s="153" t="s">
        <v>54</v>
      </c>
      <c r="C329" s="184" t="s">
        <v>1326</v>
      </c>
      <c r="D329" s="184" t="s">
        <v>1327</v>
      </c>
      <c r="E329" s="133" t="s">
        <v>1328</v>
      </c>
      <c r="F329" s="184" t="s">
        <v>1329</v>
      </c>
      <c r="G329" s="163" t="s">
        <v>1000</v>
      </c>
      <c r="H329" s="170" t="s">
        <v>606</v>
      </c>
      <c r="I329" s="132" t="s">
        <v>607</v>
      </c>
      <c r="J329" s="185">
        <v>4.02</v>
      </c>
      <c r="K329" s="132"/>
      <c r="L329" s="132"/>
      <c r="M329" s="132"/>
      <c r="N329" s="185">
        <v>4.02</v>
      </c>
      <c r="O329" s="132" t="s">
        <v>577</v>
      </c>
      <c r="P329" s="132" t="s">
        <v>1001</v>
      </c>
      <c r="Q329" s="132"/>
      <c r="R329" s="132"/>
      <c r="S329" s="132"/>
      <c r="T329" s="132"/>
      <c r="U329" s="132"/>
      <c r="V329" s="132"/>
      <c r="W329" s="132"/>
      <c r="X329" s="187"/>
      <c r="Y329" s="132" t="s">
        <v>1002</v>
      </c>
    </row>
    <row r="330" spans="1:25" s="122" customFormat="1" ht="72">
      <c r="A330" s="132">
        <v>322</v>
      </c>
      <c r="B330" s="153" t="s">
        <v>54</v>
      </c>
      <c r="C330" s="184" t="s">
        <v>1330</v>
      </c>
      <c r="D330" s="184" t="s">
        <v>1331</v>
      </c>
      <c r="E330" s="133" t="s">
        <v>1332</v>
      </c>
      <c r="F330" s="184" t="s">
        <v>1333</v>
      </c>
      <c r="G330" s="163" t="s">
        <v>1000</v>
      </c>
      <c r="H330" s="170" t="s">
        <v>606</v>
      </c>
      <c r="I330" s="132" t="s">
        <v>607</v>
      </c>
      <c r="J330" s="185">
        <v>6.78</v>
      </c>
      <c r="K330" s="132"/>
      <c r="L330" s="132"/>
      <c r="M330" s="132"/>
      <c r="N330" s="185">
        <v>6.78</v>
      </c>
      <c r="O330" s="132" t="s">
        <v>577</v>
      </c>
      <c r="P330" s="132" t="s">
        <v>1001</v>
      </c>
      <c r="Q330" s="132"/>
      <c r="R330" s="132"/>
      <c r="S330" s="132"/>
      <c r="T330" s="132"/>
      <c r="U330" s="132"/>
      <c r="V330" s="132"/>
      <c r="W330" s="132"/>
      <c r="X330" s="187"/>
      <c r="Y330" s="132" t="s">
        <v>1002</v>
      </c>
    </row>
    <row r="331" spans="1:25" s="122" customFormat="1" ht="60">
      <c r="A331" s="132">
        <v>323</v>
      </c>
      <c r="B331" s="153" t="s">
        <v>54</v>
      </c>
      <c r="C331" s="184" t="s">
        <v>1334</v>
      </c>
      <c r="D331" s="184" t="s">
        <v>1335</v>
      </c>
      <c r="E331" s="133" t="s">
        <v>1336</v>
      </c>
      <c r="F331" s="184" t="s">
        <v>1337</v>
      </c>
      <c r="G331" s="163" t="s">
        <v>1000</v>
      </c>
      <c r="H331" s="170" t="s">
        <v>606</v>
      </c>
      <c r="I331" s="132" t="s">
        <v>607</v>
      </c>
      <c r="J331" s="185">
        <v>2.4</v>
      </c>
      <c r="K331" s="132"/>
      <c r="L331" s="132"/>
      <c r="M331" s="132"/>
      <c r="N331" s="185">
        <v>2.4</v>
      </c>
      <c r="O331" s="132" t="s">
        <v>577</v>
      </c>
      <c r="P331" s="132" t="s">
        <v>1001</v>
      </c>
      <c r="Q331" s="132"/>
      <c r="R331" s="132"/>
      <c r="S331" s="132"/>
      <c r="T331" s="132"/>
      <c r="U331" s="132"/>
      <c r="V331" s="132"/>
      <c r="W331" s="132"/>
      <c r="X331" s="187"/>
      <c r="Y331" s="132" t="s">
        <v>1002</v>
      </c>
    </row>
    <row r="332" spans="1:25" s="122" customFormat="1" ht="60">
      <c r="A332" s="132">
        <v>324</v>
      </c>
      <c r="B332" s="153" t="s">
        <v>54</v>
      </c>
      <c r="C332" s="184" t="s">
        <v>1338</v>
      </c>
      <c r="D332" s="184" t="s">
        <v>1339</v>
      </c>
      <c r="E332" s="133" t="s">
        <v>1340</v>
      </c>
      <c r="F332" s="184" t="s">
        <v>1341</v>
      </c>
      <c r="G332" s="163" t="s">
        <v>1000</v>
      </c>
      <c r="H332" s="170" t="s">
        <v>606</v>
      </c>
      <c r="I332" s="132" t="s">
        <v>607</v>
      </c>
      <c r="J332" s="185">
        <v>1.7</v>
      </c>
      <c r="K332" s="132"/>
      <c r="L332" s="132"/>
      <c r="M332" s="132"/>
      <c r="N332" s="185">
        <v>1.7</v>
      </c>
      <c r="O332" s="132" t="s">
        <v>577</v>
      </c>
      <c r="P332" s="132" t="s">
        <v>1001</v>
      </c>
      <c r="Q332" s="132"/>
      <c r="R332" s="132"/>
      <c r="S332" s="132"/>
      <c r="T332" s="132"/>
      <c r="U332" s="132"/>
      <c r="V332" s="132"/>
      <c r="W332" s="132"/>
      <c r="X332" s="187"/>
      <c r="Y332" s="132" t="s">
        <v>1002</v>
      </c>
    </row>
    <row r="333" spans="1:25" s="122" customFormat="1" ht="54">
      <c r="A333" s="132">
        <v>325</v>
      </c>
      <c r="B333" s="153" t="s">
        <v>54</v>
      </c>
      <c r="C333" s="184" t="s">
        <v>1342</v>
      </c>
      <c r="D333" s="184" t="s">
        <v>1343</v>
      </c>
      <c r="E333" s="133" t="s">
        <v>1344</v>
      </c>
      <c r="F333" s="184" t="s">
        <v>1345</v>
      </c>
      <c r="G333" s="163" t="s">
        <v>1000</v>
      </c>
      <c r="H333" s="170" t="s">
        <v>606</v>
      </c>
      <c r="I333" s="132" t="s">
        <v>607</v>
      </c>
      <c r="J333" s="185">
        <v>3</v>
      </c>
      <c r="K333" s="132"/>
      <c r="L333" s="132"/>
      <c r="M333" s="132"/>
      <c r="N333" s="185">
        <v>3</v>
      </c>
      <c r="O333" s="132" t="s">
        <v>577</v>
      </c>
      <c r="P333" s="132" t="s">
        <v>1001</v>
      </c>
      <c r="Q333" s="132"/>
      <c r="R333" s="132"/>
      <c r="S333" s="132"/>
      <c r="T333" s="132"/>
      <c r="U333" s="132"/>
      <c r="V333" s="132"/>
      <c r="W333" s="132"/>
      <c r="X333" s="187"/>
      <c r="Y333" s="132" t="s">
        <v>1002</v>
      </c>
    </row>
    <row r="334" spans="1:25" s="122" customFormat="1" ht="54">
      <c r="A334" s="132">
        <v>326</v>
      </c>
      <c r="B334" s="153" t="s">
        <v>54</v>
      </c>
      <c r="C334" s="184" t="s">
        <v>1346</v>
      </c>
      <c r="D334" s="184" t="s">
        <v>1347</v>
      </c>
      <c r="E334" s="133" t="s">
        <v>1348</v>
      </c>
      <c r="F334" s="184" t="s">
        <v>1349</v>
      </c>
      <c r="G334" s="163" t="s">
        <v>1000</v>
      </c>
      <c r="H334" s="170" t="s">
        <v>606</v>
      </c>
      <c r="I334" s="132" t="s">
        <v>607</v>
      </c>
      <c r="J334" s="185">
        <v>2.62</v>
      </c>
      <c r="K334" s="132"/>
      <c r="L334" s="132"/>
      <c r="M334" s="132"/>
      <c r="N334" s="185">
        <v>2.62</v>
      </c>
      <c r="O334" s="132" t="s">
        <v>577</v>
      </c>
      <c r="P334" s="132" t="s">
        <v>1001</v>
      </c>
      <c r="Q334" s="132"/>
      <c r="R334" s="132"/>
      <c r="S334" s="132"/>
      <c r="T334" s="132"/>
      <c r="U334" s="132"/>
      <c r="V334" s="132"/>
      <c r="W334" s="132"/>
      <c r="X334" s="187"/>
      <c r="Y334" s="132" t="s">
        <v>1002</v>
      </c>
    </row>
    <row r="335" spans="1:25" s="122" customFormat="1" ht="54">
      <c r="A335" s="132">
        <v>327</v>
      </c>
      <c r="B335" s="153" t="s">
        <v>54</v>
      </c>
      <c r="C335" s="184" t="s">
        <v>1350</v>
      </c>
      <c r="D335" s="184" t="s">
        <v>1351</v>
      </c>
      <c r="E335" s="133" t="s">
        <v>1352</v>
      </c>
      <c r="F335" s="184" t="s">
        <v>1353</v>
      </c>
      <c r="G335" s="163" t="s">
        <v>1000</v>
      </c>
      <c r="H335" s="170" t="s">
        <v>606</v>
      </c>
      <c r="I335" s="132" t="s">
        <v>607</v>
      </c>
      <c r="J335" s="185">
        <v>4.56</v>
      </c>
      <c r="K335" s="132"/>
      <c r="L335" s="132"/>
      <c r="M335" s="132"/>
      <c r="N335" s="185">
        <v>4.56</v>
      </c>
      <c r="O335" s="132" t="s">
        <v>577</v>
      </c>
      <c r="P335" s="132" t="s">
        <v>1001</v>
      </c>
      <c r="Q335" s="132"/>
      <c r="R335" s="132"/>
      <c r="S335" s="132"/>
      <c r="T335" s="132"/>
      <c r="U335" s="132"/>
      <c r="V335" s="132"/>
      <c r="W335" s="132"/>
      <c r="X335" s="187"/>
      <c r="Y335" s="132" t="s">
        <v>1002</v>
      </c>
    </row>
    <row r="336" spans="1:25" s="122" customFormat="1" ht="72">
      <c r="A336" s="132">
        <v>328</v>
      </c>
      <c r="B336" s="153" t="s">
        <v>54</v>
      </c>
      <c r="C336" s="184" t="s">
        <v>1354</v>
      </c>
      <c r="D336" s="184" t="s">
        <v>1355</v>
      </c>
      <c r="E336" s="133" t="s">
        <v>1356</v>
      </c>
      <c r="F336" s="184" t="s">
        <v>1357</v>
      </c>
      <c r="G336" s="163" t="s">
        <v>1000</v>
      </c>
      <c r="H336" s="170" t="s">
        <v>606</v>
      </c>
      <c r="I336" s="132" t="s">
        <v>607</v>
      </c>
      <c r="J336" s="185">
        <v>3.71</v>
      </c>
      <c r="K336" s="132"/>
      <c r="L336" s="132"/>
      <c r="M336" s="132"/>
      <c r="N336" s="185">
        <v>3.71</v>
      </c>
      <c r="O336" s="132" t="s">
        <v>577</v>
      </c>
      <c r="P336" s="132" t="s">
        <v>1001</v>
      </c>
      <c r="Q336" s="132"/>
      <c r="R336" s="132"/>
      <c r="S336" s="132"/>
      <c r="T336" s="132"/>
      <c r="U336" s="132"/>
      <c r="V336" s="132"/>
      <c r="W336" s="132"/>
      <c r="X336" s="187"/>
      <c r="Y336" s="132" t="s">
        <v>1002</v>
      </c>
    </row>
    <row r="337" spans="1:25" s="122" customFormat="1" ht="54">
      <c r="A337" s="132">
        <v>329</v>
      </c>
      <c r="B337" s="153" t="s">
        <v>54</v>
      </c>
      <c r="C337" s="184" t="s">
        <v>1358</v>
      </c>
      <c r="D337" s="184" t="s">
        <v>1359</v>
      </c>
      <c r="E337" s="133" t="s">
        <v>1360</v>
      </c>
      <c r="F337" s="184" t="s">
        <v>1361</v>
      </c>
      <c r="G337" s="163" t="s">
        <v>1000</v>
      </c>
      <c r="H337" s="170" t="s">
        <v>606</v>
      </c>
      <c r="I337" s="132" t="s">
        <v>607</v>
      </c>
      <c r="J337" s="185">
        <v>2.78</v>
      </c>
      <c r="K337" s="132"/>
      <c r="L337" s="132"/>
      <c r="M337" s="132"/>
      <c r="N337" s="185">
        <v>2.78</v>
      </c>
      <c r="O337" s="132" t="s">
        <v>577</v>
      </c>
      <c r="P337" s="132" t="s">
        <v>1001</v>
      </c>
      <c r="Q337" s="132"/>
      <c r="R337" s="132"/>
      <c r="S337" s="132"/>
      <c r="T337" s="132"/>
      <c r="U337" s="132"/>
      <c r="V337" s="132"/>
      <c r="W337" s="132"/>
      <c r="X337" s="187"/>
      <c r="Y337" s="132" t="s">
        <v>1002</v>
      </c>
    </row>
    <row r="338" spans="1:25" s="122" customFormat="1" ht="54">
      <c r="A338" s="132">
        <v>330</v>
      </c>
      <c r="B338" s="153" t="s">
        <v>54</v>
      </c>
      <c r="C338" s="184" t="s">
        <v>1362</v>
      </c>
      <c r="D338" s="184" t="s">
        <v>1363</v>
      </c>
      <c r="E338" s="133" t="s">
        <v>1364</v>
      </c>
      <c r="F338" s="184" t="s">
        <v>1365</v>
      </c>
      <c r="G338" s="163" t="s">
        <v>1000</v>
      </c>
      <c r="H338" s="170" t="s">
        <v>606</v>
      </c>
      <c r="I338" s="132" t="s">
        <v>607</v>
      </c>
      <c r="J338" s="185">
        <v>2.55</v>
      </c>
      <c r="K338" s="132"/>
      <c r="L338" s="132"/>
      <c r="M338" s="132"/>
      <c r="N338" s="185">
        <v>2.55</v>
      </c>
      <c r="O338" s="132" t="s">
        <v>577</v>
      </c>
      <c r="P338" s="132" t="s">
        <v>1001</v>
      </c>
      <c r="Q338" s="132"/>
      <c r="R338" s="132"/>
      <c r="S338" s="132"/>
      <c r="T338" s="132"/>
      <c r="U338" s="132"/>
      <c r="V338" s="132"/>
      <c r="W338" s="132"/>
      <c r="X338" s="187"/>
      <c r="Y338" s="132" t="s">
        <v>1002</v>
      </c>
    </row>
    <row r="339" spans="1:25" s="122" customFormat="1" ht="54">
      <c r="A339" s="132">
        <v>331</v>
      </c>
      <c r="B339" s="153" t="s">
        <v>54</v>
      </c>
      <c r="C339" s="184" t="s">
        <v>1366</v>
      </c>
      <c r="D339" s="184" t="s">
        <v>1367</v>
      </c>
      <c r="E339" s="133" t="s">
        <v>1368</v>
      </c>
      <c r="F339" s="184" t="s">
        <v>1369</v>
      </c>
      <c r="G339" s="163" t="s">
        <v>1000</v>
      </c>
      <c r="H339" s="170" t="s">
        <v>606</v>
      </c>
      <c r="I339" s="132" t="s">
        <v>607</v>
      </c>
      <c r="J339" s="185">
        <v>30</v>
      </c>
      <c r="K339" s="132"/>
      <c r="L339" s="132"/>
      <c r="M339" s="132"/>
      <c r="N339" s="185">
        <v>30</v>
      </c>
      <c r="O339" s="132" t="s">
        <v>577</v>
      </c>
      <c r="P339" s="132" t="s">
        <v>1001</v>
      </c>
      <c r="Q339" s="132"/>
      <c r="R339" s="132"/>
      <c r="S339" s="132"/>
      <c r="T339" s="132"/>
      <c r="U339" s="132"/>
      <c r="V339" s="132"/>
      <c r="W339" s="132"/>
      <c r="X339" s="187"/>
      <c r="Y339" s="132" t="s">
        <v>1002</v>
      </c>
    </row>
    <row r="340" spans="1:25" s="122" customFormat="1" ht="54">
      <c r="A340" s="132">
        <v>332</v>
      </c>
      <c r="B340" s="153" t="s">
        <v>54</v>
      </c>
      <c r="C340" s="184" t="s">
        <v>1370</v>
      </c>
      <c r="D340" s="184" t="s">
        <v>1371</v>
      </c>
      <c r="E340" s="133" t="s">
        <v>1372</v>
      </c>
      <c r="F340" s="184" t="s">
        <v>1373</v>
      </c>
      <c r="G340" s="163" t="s">
        <v>1000</v>
      </c>
      <c r="H340" s="170" t="s">
        <v>606</v>
      </c>
      <c r="I340" s="132" t="s">
        <v>607</v>
      </c>
      <c r="J340" s="185">
        <v>18.075</v>
      </c>
      <c r="K340" s="132"/>
      <c r="L340" s="132"/>
      <c r="M340" s="132"/>
      <c r="N340" s="185">
        <v>18.075</v>
      </c>
      <c r="O340" s="132" t="s">
        <v>577</v>
      </c>
      <c r="P340" s="132" t="s">
        <v>1001</v>
      </c>
      <c r="Q340" s="132"/>
      <c r="R340" s="132"/>
      <c r="S340" s="132"/>
      <c r="T340" s="132"/>
      <c r="U340" s="132"/>
      <c r="V340" s="132"/>
      <c r="W340" s="132"/>
      <c r="X340" s="187"/>
      <c r="Y340" s="132" t="s">
        <v>1002</v>
      </c>
    </row>
    <row r="341" spans="1:25" s="122" customFormat="1" ht="54">
      <c r="A341" s="132">
        <v>333</v>
      </c>
      <c r="B341" s="153" t="s">
        <v>54</v>
      </c>
      <c r="C341" s="184" t="s">
        <v>1374</v>
      </c>
      <c r="D341" s="184" t="s">
        <v>1375</v>
      </c>
      <c r="E341" s="133" t="s">
        <v>1376</v>
      </c>
      <c r="F341" s="184" t="s">
        <v>1377</v>
      </c>
      <c r="G341" s="163" t="s">
        <v>1000</v>
      </c>
      <c r="H341" s="170" t="s">
        <v>606</v>
      </c>
      <c r="I341" s="132" t="s">
        <v>607</v>
      </c>
      <c r="J341" s="185">
        <v>5.25</v>
      </c>
      <c r="K341" s="132"/>
      <c r="L341" s="132"/>
      <c r="M341" s="132"/>
      <c r="N341" s="185">
        <v>5.25</v>
      </c>
      <c r="O341" s="132" t="s">
        <v>577</v>
      </c>
      <c r="P341" s="132" t="s">
        <v>1001</v>
      </c>
      <c r="Q341" s="132"/>
      <c r="R341" s="132"/>
      <c r="S341" s="132"/>
      <c r="T341" s="132"/>
      <c r="U341" s="132"/>
      <c r="V341" s="132"/>
      <c r="W341" s="132"/>
      <c r="X341" s="187"/>
      <c r="Y341" s="132" t="s">
        <v>1002</v>
      </c>
    </row>
    <row r="342" spans="1:25" s="122" customFormat="1" ht="54">
      <c r="A342" s="132">
        <v>334</v>
      </c>
      <c r="B342" s="153" t="s">
        <v>54</v>
      </c>
      <c r="C342" s="184" t="s">
        <v>1378</v>
      </c>
      <c r="D342" s="184" t="s">
        <v>1379</v>
      </c>
      <c r="E342" s="133" t="s">
        <v>1380</v>
      </c>
      <c r="F342" s="184" t="s">
        <v>1381</v>
      </c>
      <c r="G342" s="163" t="s">
        <v>1000</v>
      </c>
      <c r="H342" s="170" t="s">
        <v>606</v>
      </c>
      <c r="I342" s="132" t="s">
        <v>607</v>
      </c>
      <c r="J342" s="185">
        <v>6</v>
      </c>
      <c r="K342" s="132"/>
      <c r="L342" s="132"/>
      <c r="M342" s="132"/>
      <c r="N342" s="185">
        <v>6</v>
      </c>
      <c r="O342" s="132" t="s">
        <v>577</v>
      </c>
      <c r="P342" s="132" t="s">
        <v>1001</v>
      </c>
      <c r="Q342" s="132"/>
      <c r="R342" s="132"/>
      <c r="S342" s="132"/>
      <c r="T342" s="132"/>
      <c r="U342" s="132"/>
      <c r="V342" s="132"/>
      <c r="W342" s="132"/>
      <c r="X342" s="187"/>
      <c r="Y342" s="132" t="s">
        <v>1002</v>
      </c>
    </row>
    <row r="343" spans="1:25" s="122" customFormat="1" ht="54">
      <c r="A343" s="132">
        <v>335</v>
      </c>
      <c r="B343" s="153" t="s">
        <v>54</v>
      </c>
      <c r="C343" s="184" t="s">
        <v>1382</v>
      </c>
      <c r="D343" s="184" t="s">
        <v>1383</v>
      </c>
      <c r="E343" s="133" t="s">
        <v>1384</v>
      </c>
      <c r="F343" s="184" t="s">
        <v>1385</v>
      </c>
      <c r="G343" s="163" t="s">
        <v>1000</v>
      </c>
      <c r="H343" s="170" t="s">
        <v>606</v>
      </c>
      <c r="I343" s="132" t="s">
        <v>607</v>
      </c>
      <c r="J343" s="185">
        <v>1</v>
      </c>
      <c r="K343" s="132"/>
      <c r="L343" s="132"/>
      <c r="M343" s="132"/>
      <c r="N343" s="185">
        <v>1</v>
      </c>
      <c r="O343" s="132" t="s">
        <v>577</v>
      </c>
      <c r="P343" s="132" t="s">
        <v>1001</v>
      </c>
      <c r="Q343" s="132"/>
      <c r="R343" s="132"/>
      <c r="S343" s="132"/>
      <c r="T343" s="132"/>
      <c r="U343" s="132"/>
      <c r="V343" s="132"/>
      <c r="W343" s="132"/>
      <c r="X343" s="187"/>
      <c r="Y343" s="132" t="s">
        <v>1002</v>
      </c>
    </row>
    <row r="344" spans="1:25" s="122" customFormat="1" ht="54">
      <c r="A344" s="132">
        <v>336</v>
      </c>
      <c r="B344" s="153" t="s">
        <v>54</v>
      </c>
      <c r="C344" s="184" t="s">
        <v>1386</v>
      </c>
      <c r="D344" s="184" t="s">
        <v>1387</v>
      </c>
      <c r="E344" s="133" t="s">
        <v>1388</v>
      </c>
      <c r="F344" s="184" t="s">
        <v>1389</v>
      </c>
      <c r="G344" s="163" t="s">
        <v>1000</v>
      </c>
      <c r="H344" s="170" t="s">
        <v>606</v>
      </c>
      <c r="I344" s="132" t="s">
        <v>607</v>
      </c>
      <c r="J344" s="185">
        <v>13.5</v>
      </c>
      <c r="K344" s="132"/>
      <c r="L344" s="132"/>
      <c r="M344" s="132"/>
      <c r="N344" s="185">
        <v>13.5</v>
      </c>
      <c r="O344" s="132" t="s">
        <v>577</v>
      </c>
      <c r="P344" s="132" t="s">
        <v>1001</v>
      </c>
      <c r="Q344" s="132"/>
      <c r="R344" s="132"/>
      <c r="S344" s="132"/>
      <c r="T344" s="132"/>
      <c r="U344" s="132"/>
      <c r="V344" s="132"/>
      <c r="W344" s="132"/>
      <c r="X344" s="187"/>
      <c r="Y344" s="132" t="s">
        <v>1002</v>
      </c>
    </row>
    <row r="345" spans="1:25" s="122" customFormat="1" ht="54">
      <c r="A345" s="132">
        <v>337</v>
      </c>
      <c r="B345" s="153" t="s">
        <v>54</v>
      </c>
      <c r="C345" s="184" t="s">
        <v>1390</v>
      </c>
      <c r="D345" s="184" t="s">
        <v>1391</v>
      </c>
      <c r="E345" s="133" t="s">
        <v>1392</v>
      </c>
      <c r="F345" s="184" t="s">
        <v>1393</v>
      </c>
      <c r="G345" s="163" t="s">
        <v>1000</v>
      </c>
      <c r="H345" s="170" t="s">
        <v>606</v>
      </c>
      <c r="I345" s="132" t="s">
        <v>607</v>
      </c>
      <c r="J345" s="185">
        <v>8.4</v>
      </c>
      <c r="K345" s="132"/>
      <c r="L345" s="132"/>
      <c r="M345" s="132"/>
      <c r="N345" s="185">
        <v>8.4</v>
      </c>
      <c r="O345" s="132" t="s">
        <v>577</v>
      </c>
      <c r="P345" s="132" t="s">
        <v>1001</v>
      </c>
      <c r="Q345" s="132"/>
      <c r="R345" s="132"/>
      <c r="S345" s="132"/>
      <c r="T345" s="132"/>
      <c r="U345" s="132"/>
      <c r="V345" s="132"/>
      <c r="W345" s="132"/>
      <c r="X345" s="187"/>
      <c r="Y345" s="132" t="s">
        <v>1002</v>
      </c>
    </row>
    <row r="346" spans="1:25" s="122" customFormat="1" ht="54">
      <c r="A346" s="132">
        <v>338</v>
      </c>
      <c r="B346" s="153" t="s">
        <v>54</v>
      </c>
      <c r="C346" s="184" t="s">
        <v>1394</v>
      </c>
      <c r="D346" s="184" t="s">
        <v>1395</v>
      </c>
      <c r="E346" s="133" t="s">
        <v>1396</v>
      </c>
      <c r="F346" s="184" t="s">
        <v>1397</v>
      </c>
      <c r="G346" s="163" t="s">
        <v>1000</v>
      </c>
      <c r="H346" s="170" t="s">
        <v>606</v>
      </c>
      <c r="I346" s="132" t="s">
        <v>607</v>
      </c>
      <c r="J346" s="185">
        <v>2</v>
      </c>
      <c r="K346" s="132"/>
      <c r="L346" s="132"/>
      <c r="M346" s="132"/>
      <c r="N346" s="185">
        <v>2</v>
      </c>
      <c r="O346" s="132" t="s">
        <v>577</v>
      </c>
      <c r="P346" s="132" t="s">
        <v>1001</v>
      </c>
      <c r="Q346" s="132"/>
      <c r="R346" s="132"/>
      <c r="S346" s="132"/>
      <c r="T346" s="132"/>
      <c r="U346" s="132"/>
      <c r="V346" s="132"/>
      <c r="W346" s="132"/>
      <c r="X346" s="187"/>
      <c r="Y346" s="132" t="s">
        <v>1002</v>
      </c>
    </row>
    <row r="347" spans="1:25" s="122" customFormat="1" ht="72">
      <c r="A347" s="132">
        <v>339</v>
      </c>
      <c r="B347" s="153" t="s">
        <v>54</v>
      </c>
      <c r="C347" s="184" t="s">
        <v>1398</v>
      </c>
      <c r="D347" s="184" t="s">
        <v>1399</v>
      </c>
      <c r="E347" s="133" t="s">
        <v>1372</v>
      </c>
      <c r="F347" s="184" t="s">
        <v>1400</v>
      </c>
      <c r="G347" s="163" t="s">
        <v>1000</v>
      </c>
      <c r="H347" s="170" t="s">
        <v>606</v>
      </c>
      <c r="I347" s="132" t="s">
        <v>607</v>
      </c>
      <c r="J347" s="185">
        <v>2.4</v>
      </c>
      <c r="K347" s="132"/>
      <c r="L347" s="132"/>
      <c r="M347" s="132"/>
      <c r="N347" s="185">
        <v>2.4</v>
      </c>
      <c r="O347" s="132" t="s">
        <v>577</v>
      </c>
      <c r="P347" s="132" t="s">
        <v>1001</v>
      </c>
      <c r="Q347" s="132"/>
      <c r="R347" s="132"/>
      <c r="S347" s="132"/>
      <c r="T347" s="132"/>
      <c r="U347" s="132"/>
      <c r="V347" s="132"/>
      <c r="W347" s="132"/>
      <c r="X347" s="187"/>
      <c r="Y347" s="132" t="s">
        <v>1002</v>
      </c>
    </row>
    <row r="348" spans="1:25" s="122" customFormat="1" ht="54">
      <c r="A348" s="132">
        <v>340</v>
      </c>
      <c r="B348" s="153" t="s">
        <v>54</v>
      </c>
      <c r="C348" s="184" t="s">
        <v>1401</v>
      </c>
      <c r="D348" s="184" t="s">
        <v>1402</v>
      </c>
      <c r="E348" s="133" t="s">
        <v>1403</v>
      </c>
      <c r="F348" s="184" t="s">
        <v>1404</v>
      </c>
      <c r="G348" s="163" t="s">
        <v>1000</v>
      </c>
      <c r="H348" s="170" t="s">
        <v>606</v>
      </c>
      <c r="I348" s="132" t="s">
        <v>607</v>
      </c>
      <c r="J348" s="185">
        <v>1.1</v>
      </c>
      <c r="K348" s="132"/>
      <c r="L348" s="132"/>
      <c r="M348" s="132"/>
      <c r="N348" s="185">
        <v>1.1</v>
      </c>
      <c r="O348" s="132" t="s">
        <v>577</v>
      </c>
      <c r="P348" s="132" t="s">
        <v>1001</v>
      </c>
      <c r="Q348" s="132"/>
      <c r="R348" s="132"/>
      <c r="S348" s="132"/>
      <c r="T348" s="132"/>
      <c r="U348" s="132"/>
      <c r="V348" s="132"/>
      <c r="W348" s="132"/>
      <c r="X348" s="187"/>
      <c r="Y348" s="132" t="s">
        <v>1002</v>
      </c>
    </row>
    <row r="349" spans="1:25" s="122" customFormat="1" ht="54">
      <c r="A349" s="132">
        <v>341</v>
      </c>
      <c r="B349" s="153" t="s">
        <v>54</v>
      </c>
      <c r="C349" s="184" t="s">
        <v>1405</v>
      </c>
      <c r="D349" s="184" t="s">
        <v>1406</v>
      </c>
      <c r="E349" s="133" t="s">
        <v>1407</v>
      </c>
      <c r="F349" s="184" t="s">
        <v>1408</v>
      </c>
      <c r="G349" s="163" t="s">
        <v>1000</v>
      </c>
      <c r="H349" s="170" t="s">
        <v>606</v>
      </c>
      <c r="I349" s="132" t="s">
        <v>607</v>
      </c>
      <c r="J349" s="185">
        <v>1.5</v>
      </c>
      <c r="K349" s="132"/>
      <c r="L349" s="132"/>
      <c r="M349" s="132"/>
      <c r="N349" s="185">
        <v>1.5</v>
      </c>
      <c r="O349" s="132" t="s">
        <v>577</v>
      </c>
      <c r="P349" s="132" t="s">
        <v>1001</v>
      </c>
      <c r="Q349" s="132"/>
      <c r="R349" s="132"/>
      <c r="S349" s="132"/>
      <c r="T349" s="132"/>
      <c r="U349" s="132"/>
      <c r="V349" s="132"/>
      <c r="W349" s="132"/>
      <c r="X349" s="187"/>
      <c r="Y349" s="132" t="s">
        <v>1002</v>
      </c>
    </row>
    <row r="350" spans="1:25" s="122" customFormat="1" ht="54">
      <c r="A350" s="132">
        <v>342</v>
      </c>
      <c r="B350" s="153" t="s">
        <v>54</v>
      </c>
      <c r="C350" s="184" t="s">
        <v>1409</v>
      </c>
      <c r="D350" s="184" t="s">
        <v>1410</v>
      </c>
      <c r="E350" s="133" t="s">
        <v>1411</v>
      </c>
      <c r="F350" s="184" t="s">
        <v>1412</v>
      </c>
      <c r="G350" s="163" t="s">
        <v>1000</v>
      </c>
      <c r="H350" s="170" t="s">
        <v>606</v>
      </c>
      <c r="I350" s="132" t="s">
        <v>607</v>
      </c>
      <c r="J350" s="185">
        <v>0.775</v>
      </c>
      <c r="K350" s="132"/>
      <c r="L350" s="132"/>
      <c r="M350" s="132"/>
      <c r="N350" s="185">
        <v>0.775</v>
      </c>
      <c r="O350" s="132" t="s">
        <v>577</v>
      </c>
      <c r="P350" s="132" t="s">
        <v>1001</v>
      </c>
      <c r="Q350" s="132"/>
      <c r="R350" s="132"/>
      <c r="S350" s="132"/>
      <c r="T350" s="132"/>
      <c r="U350" s="132"/>
      <c r="V350" s="132"/>
      <c r="W350" s="132"/>
      <c r="X350" s="187"/>
      <c r="Y350" s="132" t="s">
        <v>1002</v>
      </c>
    </row>
    <row r="351" spans="1:25" s="122" customFormat="1" ht="54">
      <c r="A351" s="132">
        <v>343</v>
      </c>
      <c r="B351" s="153" t="s">
        <v>54</v>
      </c>
      <c r="C351" s="184" t="s">
        <v>1413</v>
      </c>
      <c r="D351" s="184" t="s">
        <v>1414</v>
      </c>
      <c r="E351" s="133" t="s">
        <v>1415</v>
      </c>
      <c r="F351" s="184" t="s">
        <v>1416</v>
      </c>
      <c r="G351" s="163" t="s">
        <v>1000</v>
      </c>
      <c r="H351" s="170" t="s">
        <v>606</v>
      </c>
      <c r="I351" s="132" t="s">
        <v>607</v>
      </c>
      <c r="J351" s="185">
        <v>8</v>
      </c>
      <c r="K351" s="132"/>
      <c r="L351" s="132"/>
      <c r="M351" s="132"/>
      <c r="N351" s="185">
        <v>8</v>
      </c>
      <c r="O351" s="132" t="s">
        <v>577</v>
      </c>
      <c r="P351" s="132" t="s">
        <v>1001</v>
      </c>
      <c r="Q351" s="132"/>
      <c r="R351" s="132"/>
      <c r="S351" s="132"/>
      <c r="T351" s="132"/>
      <c r="U351" s="132"/>
      <c r="V351" s="132"/>
      <c r="W351" s="132"/>
      <c r="X351" s="187"/>
      <c r="Y351" s="132" t="s">
        <v>1002</v>
      </c>
    </row>
    <row r="352" spans="1:25" s="122" customFormat="1" ht="54">
      <c r="A352" s="132">
        <v>344</v>
      </c>
      <c r="B352" s="153" t="s">
        <v>54</v>
      </c>
      <c r="C352" s="184" t="s">
        <v>1417</v>
      </c>
      <c r="D352" s="184" t="s">
        <v>1418</v>
      </c>
      <c r="E352" s="133" t="s">
        <v>1419</v>
      </c>
      <c r="F352" s="184" t="s">
        <v>1420</v>
      </c>
      <c r="G352" s="163" t="s">
        <v>1000</v>
      </c>
      <c r="H352" s="170" t="s">
        <v>606</v>
      </c>
      <c r="I352" s="132" t="s">
        <v>607</v>
      </c>
      <c r="J352" s="185">
        <v>10.38</v>
      </c>
      <c r="K352" s="132"/>
      <c r="L352" s="132"/>
      <c r="M352" s="132"/>
      <c r="N352" s="185">
        <v>10.38</v>
      </c>
      <c r="O352" s="132" t="s">
        <v>577</v>
      </c>
      <c r="P352" s="132" t="s">
        <v>1001</v>
      </c>
      <c r="Q352" s="132"/>
      <c r="R352" s="132"/>
      <c r="S352" s="132"/>
      <c r="T352" s="132"/>
      <c r="U352" s="132"/>
      <c r="V352" s="132"/>
      <c r="W352" s="132"/>
      <c r="X352" s="187"/>
      <c r="Y352" s="132" t="s">
        <v>1002</v>
      </c>
    </row>
    <row r="353" spans="1:25" s="122" customFormat="1" ht="54">
      <c r="A353" s="132">
        <v>345</v>
      </c>
      <c r="B353" s="153" t="s">
        <v>54</v>
      </c>
      <c r="C353" s="184" t="s">
        <v>1421</v>
      </c>
      <c r="D353" s="184" t="s">
        <v>1422</v>
      </c>
      <c r="E353" s="133" t="s">
        <v>1423</v>
      </c>
      <c r="F353" s="184" t="s">
        <v>1424</v>
      </c>
      <c r="G353" s="163" t="s">
        <v>1000</v>
      </c>
      <c r="H353" s="170" t="s">
        <v>606</v>
      </c>
      <c r="I353" s="132" t="s">
        <v>607</v>
      </c>
      <c r="J353" s="185">
        <v>6</v>
      </c>
      <c r="K353" s="132"/>
      <c r="L353" s="132"/>
      <c r="M353" s="132"/>
      <c r="N353" s="185">
        <v>6</v>
      </c>
      <c r="O353" s="132" t="s">
        <v>577</v>
      </c>
      <c r="P353" s="132" t="s">
        <v>1001</v>
      </c>
      <c r="Q353" s="132"/>
      <c r="R353" s="132"/>
      <c r="S353" s="132"/>
      <c r="T353" s="132"/>
      <c r="U353" s="132"/>
      <c r="V353" s="132"/>
      <c r="W353" s="132"/>
      <c r="X353" s="187"/>
      <c r="Y353" s="132" t="s">
        <v>1002</v>
      </c>
    </row>
    <row r="354" spans="1:25" s="122" customFormat="1" ht="54">
      <c r="A354" s="132">
        <v>346</v>
      </c>
      <c r="B354" s="153" t="s">
        <v>54</v>
      </c>
      <c r="C354" s="184" t="s">
        <v>1425</v>
      </c>
      <c r="D354" s="184" t="s">
        <v>1426</v>
      </c>
      <c r="E354" s="133" t="s">
        <v>1427</v>
      </c>
      <c r="F354" s="184" t="s">
        <v>1428</v>
      </c>
      <c r="G354" s="163" t="s">
        <v>1000</v>
      </c>
      <c r="H354" s="170" t="s">
        <v>606</v>
      </c>
      <c r="I354" s="132" t="s">
        <v>607</v>
      </c>
      <c r="J354" s="185">
        <v>11.88</v>
      </c>
      <c r="K354" s="132"/>
      <c r="L354" s="132"/>
      <c r="M354" s="132"/>
      <c r="N354" s="185">
        <v>11.88</v>
      </c>
      <c r="O354" s="132" t="s">
        <v>577</v>
      </c>
      <c r="P354" s="132" t="s">
        <v>1001</v>
      </c>
      <c r="Q354" s="132"/>
      <c r="R354" s="132"/>
      <c r="S354" s="132"/>
      <c r="T354" s="132"/>
      <c r="U354" s="132"/>
      <c r="V354" s="132"/>
      <c r="W354" s="132"/>
      <c r="X354" s="187"/>
      <c r="Y354" s="132" t="s">
        <v>1002</v>
      </c>
    </row>
    <row r="355" spans="1:25" s="122" customFormat="1" ht="54">
      <c r="A355" s="132">
        <v>347</v>
      </c>
      <c r="B355" s="153" t="s">
        <v>54</v>
      </c>
      <c r="C355" s="184" t="s">
        <v>1429</v>
      </c>
      <c r="D355" s="184" t="s">
        <v>1430</v>
      </c>
      <c r="E355" s="133" t="s">
        <v>1431</v>
      </c>
      <c r="F355" s="184" t="s">
        <v>1432</v>
      </c>
      <c r="G355" s="163" t="s">
        <v>1000</v>
      </c>
      <c r="H355" s="170" t="s">
        <v>606</v>
      </c>
      <c r="I355" s="132" t="s">
        <v>607</v>
      </c>
      <c r="J355" s="185">
        <v>4.3</v>
      </c>
      <c r="K355" s="132"/>
      <c r="L355" s="132"/>
      <c r="M355" s="132"/>
      <c r="N355" s="185">
        <v>4.3</v>
      </c>
      <c r="O355" s="132" t="s">
        <v>577</v>
      </c>
      <c r="P355" s="132" t="s">
        <v>1001</v>
      </c>
      <c r="Q355" s="132"/>
      <c r="R355" s="132"/>
      <c r="S355" s="132"/>
      <c r="T355" s="132"/>
      <c r="U355" s="132"/>
      <c r="V355" s="132"/>
      <c r="W355" s="132"/>
      <c r="X355" s="187"/>
      <c r="Y355" s="132" t="s">
        <v>1002</v>
      </c>
    </row>
    <row r="356" spans="1:25" s="122" customFormat="1" ht="54">
      <c r="A356" s="132">
        <v>348</v>
      </c>
      <c r="B356" s="153" t="s">
        <v>54</v>
      </c>
      <c r="C356" s="184" t="s">
        <v>1433</v>
      </c>
      <c r="D356" s="184" t="s">
        <v>1434</v>
      </c>
      <c r="E356" s="133" t="s">
        <v>1435</v>
      </c>
      <c r="F356" s="184" t="s">
        <v>1436</v>
      </c>
      <c r="G356" s="163" t="s">
        <v>1000</v>
      </c>
      <c r="H356" s="170" t="s">
        <v>606</v>
      </c>
      <c r="I356" s="132" t="s">
        <v>607</v>
      </c>
      <c r="J356" s="185">
        <v>3.3</v>
      </c>
      <c r="K356" s="132"/>
      <c r="L356" s="132"/>
      <c r="M356" s="132"/>
      <c r="N356" s="185">
        <v>3.3</v>
      </c>
      <c r="O356" s="132" t="s">
        <v>577</v>
      </c>
      <c r="P356" s="132" t="s">
        <v>1001</v>
      </c>
      <c r="Q356" s="132"/>
      <c r="R356" s="132"/>
      <c r="S356" s="132"/>
      <c r="T356" s="132"/>
      <c r="U356" s="132"/>
      <c r="V356" s="132"/>
      <c r="W356" s="132"/>
      <c r="X356" s="187"/>
      <c r="Y356" s="132" t="s">
        <v>1002</v>
      </c>
    </row>
    <row r="357" spans="1:25" s="122" customFormat="1" ht="54">
      <c r="A357" s="132">
        <v>349</v>
      </c>
      <c r="B357" s="153" t="s">
        <v>54</v>
      </c>
      <c r="C357" s="184" t="s">
        <v>1437</v>
      </c>
      <c r="D357" s="184" t="s">
        <v>1438</v>
      </c>
      <c r="E357" s="133" t="s">
        <v>1439</v>
      </c>
      <c r="F357" s="184" t="s">
        <v>1440</v>
      </c>
      <c r="G357" s="163" t="s">
        <v>1000</v>
      </c>
      <c r="H357" s="170" t="s">
        <v>606</v>
      </c>
      <c r="I357" s="132" t="s">
        <v>607</v>
      </c>
      <c r="J357" s="185">
        <v>4.14</v>
      </c>
      <c r="K357" s="132"/>
      <c r="L357" s="132"/>
      <c r="M357" s="132"/>
      <c r="N357" s="185">
        <v>4.14</v>
      </c>
      <c r="O357" s="132" t="s">
        <v>577</v>
      </c>
      <c r="P357" s="132" t="s">
        <v>1001</v>
      </c>
      <c r="Q357" s="132"/>
      <c r="R357" s="132"/>
      <c r="S357" s="132"/>
      <c r="T357" s="132"/>
      <c r="U357" s="132"/>
      <c r="V357" s="132"/>
      <c r="W357" s="132"/>
      <c r="X357" s="187"/>
      <c r="Y357" s="132" t="s">
        <v>1002</v>
      </c>
    </row>
    <row r="358" spans="1:25" s="122" customFormat="1" ht="54">
      <c r="A358" s="132">
        <v>350</v>
      </c>
      <c r="B358" s="153" t="s">
        <v>54</v>
      </c>
      <c r="C358" s="184" t="s">
        <v>1441</v>
      </c>
      <c r="D358" s="184" t="s">
        <v>1442</v>
      </c>
      <c r="E358" s="133" t="s">
        <v>1443</v>
      </c>
      <c r="F358" s="184" t="s">
        <v>1444</v>
      </c>
      <c r="G358" s="163" t="s">
        <v>1000</v>
      </c>
      <c r="H358" s="170" t="s">
        <v>606</v>
      </c>
      <c r="I358" s="132" t="s">
        <v>607</v>
      </c>
      <c r="J358" s="185">
        <v>16</v>
      </c>
      <c r="K358" s="132"/>
      <c r="L358" s="132"/>
      <c r="M358" s="132"/>
      <c r="N358" s="185">
        <v>16</v>
      </c>
      <c r="O358" s="132" t="s">
        <v>577</v>
      </c>
      <c r="P358" s="132" t="s">
        <v>1001</v>
      </c>
      <c r="Q358" s="132"/>
      <c r="R358" s="132"/>
      <c r="S358" s="132"/>
      <c r="T358" s="132"/>
      <c r="U358" s="132"/>
      <c r="V358" s="132"/>
      <c r="W358" s="132"/>
      <c r="X358" s="187"/>
      <c r="Y358" s="132" t="s">
        <v>1002</v>
      </c>
    </row>
    <row r="359" spans="1:25" s="122" customFormat="1" ht="54">
      <c r="A359" s="132">
        <v>351</v>
      </c>
      <c r="B359" s="153" t="s">
        <v>54</v>
      </c>
      <c r="C359" s="184" t="s">
        <v>1445</v>
      </c>
      <c r="D359" s="184" t="s">
        <v>1442</v>
      </c>
      <c r="E359" s="133" t="s">
        <v>1446</v>
      </c>
      <c r="F359" s="184" t="s">
        <v>1447</v>
      </c>
      <c r="G359" s="163" t="s">
        <v>1000</v>
      </c>
      <c r="H359" s="170" t="s">
        <v>606</v>
      </c>
      <c r="I359" s="132" t="s">
        <v>607</v>
      </c>
      <c r="J359" s="185">
        <v>9</v>
      </c>
      <c r="K359" s="132"/>
      <c r="L359" s="132"/>
      <c r="M359" s="132"/>
      <c r="N359" s="185">
        <v>9</v>
      </c>
      <c r="O359" s="132" t="s">
        <v>577</v>
      </c>
      <c r="P359" s="132" t="s">
        <v>1001</v>
      </c>
      <c r="Q359" s="132"/>
      <c r="R359" s="132"/>
      <c r="S359" s="132"/>
      <c r="T359" s="132"/>
      <c r="U359" s="132"/>
      <c r="V359" s="132"/>
      <c r="W359" s="132"/>
      <c r="X359" s="187"/>
      <c r="Y359" s="132" t="s">
        <v>1002</v>
      </c>
    </row>
    <row r="360" spans="1:25" s="122" customFormat="1" ht="54">
      <c r="A360" s="132">
        <v>352</v>
      </c>
      <c r="B360" s="153" t="s">
        <v>54</v>
      </c>
      <c r="C360" s="184" t="s">
        <v>1448</v>
      </c>
      <c r="D360" s="184" t="s">
        <v>1442</v>
      </c>
      <c r="E360" s="133" t="s">
        <v>1449</v>
      </c>
      <c r="F360" s="184" t="s">
        <v>1450</v>
      </c>
      <c r="G360" s="163" t="s">
        <v>1000</v>
      </c>
      <c r="H360" s="170" t="s">
        <v>606</v>
      </c>
      <c r="I360" s="132" t="s">
        <v>607</v>
      </c>
      <c r="J360" s="185">
        <v>8</v>
      </c>
      <c r="K360" s="132"/>
      <c r="L360" s="132"/>
      <c r="M360" s="132"/>
      <c r="N360" s="185">
        <v>8</v>
      </c>
      <c r="O360" s="132" t="s">
        <v>577</v>
      </c>
      <c r="P360" s="132" t="s">
        <v>1001</v>
      </c>
      <c r="Q360" s="132"/>
      <c r="R360" s="132"/>
      <c r="S360" s="132"/>
      <c r="T360" s="132"/>
      <c r="U360" s="132"/>
      <c r="V360" s="132"/>
      <c r="W360" s="132"/>
      <c r="X360" s="187"/>
      <c r="Y360" s="132" t="s">
        <v>1002</v>
      </c>
    </row>
    <row r="361" spans="1:25" s="122" customFormat="1" ht="72">
      <c r="A361" s="132">
        <v>353</v>
      </c>
      <c r="B361" s="153" t="s">
        <v>54</v>
      </c>
      <c r="C361" s="184" t="s">
        <v>1451</v>
      </c>
      <c r="D361" s="184" t="s">
        <v>1442</v>
      </c>
      <c r="E361" s="133" t="s">
        <v>1452</v>
      </c>
      <c r="F361" s="184" t="s">
        <v>1453</v>
      </c>
      <c r="G361" s="163" t="s">
        <v>1000</v>
      </c>
      <c r="H361" s="170" t="s">
        <v>606</v>
      </c>
      <c r="I361" s="132" t="s">
        <v>607</v>
      </c>
      <c r="J361" s="185">
        <v>7</v>
      </c>
      <c r="K361" s="132"/>
      <c r="L361" s="132"/>
      <c r="M361" s="132"/>
      <c r="N361" s="185">
        <v>7</v>
      </c>
      <c r="O361" s="132" t="s">
        <v>577</v>
      </c>
      <c r="P361" s="132" t="s">
        <v>1001</v>
      </c>
      <c r="Q361" s="132"/>
      <c r="R361" s="132"/>
      <c r="S361" s="132"/>
      <c r="T361" s="132"/>
      <c r="U361" s="132"/>
      <c r="V361" s="132"/>
      <c r="W361" s="132"/>
      <c r="X361" s="187"/>
      <c r="Y361" s="132" t="s">
        <v>1002</v>
      </c>
    </row>
    <row r="362" spans="1:25" s="122" customFormat="1" ht="54">
      <c r="A362" s="132">
        <v>354</v>
      </c>
      <c r="B362" s="153" t="s">
        <v>54</v>
      </c>
      <c r="C362" s="184" t="s">
        <v>1454</v>
      </c>
      <c r="D362" s="184" t="s">
        <v>1455</v>
      </c>
      <c r="E362" s="133" t="s">
        <v>1456</v>
      </c>
      <c r="F362" s="184" t="s">
        <v>1457</v>
      </c>
      <c r="G362" s="163" t="s">
        <v>1000</v>
      </c>
      <c r="H362" s="170" t="s">
        <v>606</v>
      </c>
      <c r="I362" s="132" t="s">
        <v>607</v>
      </c>
      <c r="J362" s="185">
        <v>3.49</v>
      </c>
      <c r="K362" s="132"/>
      <c r="L362" s="132"/>
      <c r="M362" s="132"/>
      <c r="N362" s="185">
        <v>3.49</v>
      </c>
      <c r="O362" s="132" t="s">
        <v>577</v>
      </c>
      <c r="P362" s="132" t="s">
        <v>1001</v>
      </c>
      <c r="Q362" s="132"/>
      <c r="R362" s="132"/>
      <c r="S362" s="132"/>
      <c r="T362" s="132"/>
      <c r="U362" s="132"/>
      <c r="V362" s="132"/>
      <c r="W362" s="132"/>
      <c r="X362" s="187"/>
      <c r="Y362" s="132" t="s">
        <v>1002</v>
      </c>
    </row>
    <row r="363" spans="1:25" s="122" customFormat="1" ht="54">
      <c r="A363" s="132">
        <v>355</v>
      </c>
      <c r="B363" s="153" t="s">
        <v>54</v>
      </c>
      <c r="C363" s="184" t="s">
        <v>1458</v>
      </c>
      <c r="D363" s="184" t="s">
        <v>1459</v>
      </c>
      <c r="E363" s="133" t="s">
        <v>1460</v>
      </c>
      <c r="F363" s="184" t="s">
        <v>1461</v>
      </c>
      <c r="G363" s="163" t="s">
        <v>1000</v>
      </c>
      <c r="H363" s="170" t="s">
        <v>606</v>
      </c>
      <c r="I363" s="132" t="s">
        <v>607</v>
      </c>
      <c r="J363" s="185">
        <v>3.12</v>
      </c>
      <c r="K363" s="132"/>
      <c r="L363" s="132"/>
      <c r="M363" s="132"/>
      <c r="N363" s="185">
        <v>3.12</v>
      </c>
      <c r="O363" s="132" t="s">
        <v>577</v>
      </c>
      <c r="P363" s="132" t="s">
        <v>1001</v>
      </c>
      <c r="Q363" s="132"/>
      <c r="R363" s="132"/>
      <c r="S363" s="132"/>
      <c r="T363" s="132"/>
      <c r="U363" s="132"/>
      <c r="V363" s="132"/>
      <c r="W363" s="132"/>
      <c r="X363" s="187"/>
      <c r="Y363" s="132" t="s">
        <v>1002</v>
      </c>
    </row>
    <row r="364" spans="1:25" s="122" customFormat="1" ht="60">
      <c r="A364" s="132">
        <v>356</v>
      </c>
      <c r="B364" s="153" t="s">
        <v>54</v>
      </c>
      <c r="C364" s="184" t="s">
        <v>1462</v>
      </c>
      <c r="D364" s="184" t="s">
        <v>1463</v>
      </c>
      <c r="E364" s="133" t="s">
        <v>1464</v>
      </c>
      <c r="F364" s="184" t="s">
        <v>1465</v>
      </c>
      <c r="G364" s="163" t="s">
        <v>1000</v>
      </c>
      <c r="H364" s="170" t="s">
        <v>606</v>
      </c>
      <c r="I364" s="132" t="s">
        <v>607</v>
      </c>
      <c r="J364" s="185">
        <v>6.72</v>
      </c>
      <c r="K364" s="132"/>
      <c r="L364" s="132"/>
      <c r="M364" s="132"/>
      <c r="N364" s="185">
        <v>6.72</v>
      </c>
      <c r="O364" s="132" t="s">
        <v>577</v>
      </c>
      <c r="P364" s="132" t="s">
        <v>1001</v>
      </c>
      <c r="Q364" s="132"/>
      <c r="R364" s="132"/>
      <c r="S364" s="132"/>
      <c r="T364" s="132"/>
      <c r="U364" s="132"/>
      <c r="V364" s="132"/>
      <c r="W364" s="132"/>
      <c r="X364" s="187"/>
      <c r="Y364" s="132" t="s">
        <v>1002</v>
      </c>
    </row>
    <row r="365" spans="1:25" s="122" customFormat="1" ht="54">
      <c r="A365" s="132">
        <v>357</v>
      </c>
      <c r="B365" s="153" t="s">
        <v>54</v>
      </c>
      <c r="C365" s="184" t="s">
        <v>1466</v>
      </c>
      <c r="D365" s="184" t="s">
        <v>1467</v>
      </c>
      <c r="E365" s="133" t="s">
        <v>1468</v>
      </c>
      <c r="F365" s="184" t="s">
        <v>1469</v>
      </c>
      <c r="G365" s="163" t="s">
        <v>1000</v>
      </c>
      <c r="H365" s="170" t="s">
        <v>606</v>
      </c>
      <c r="I365" s="132" t="s">
        <v>607</v>
      </c>
      <c r="J365" s="185">
        <v>0.74</v>
      </c>
      <c r="K365" s="132"/>
      <c r="L365" s="132"/>
      <c r="M365" s="132"/>
      <c r="N365" s="185">
        <v>0.74</v>
      </c>
      <c r="O365" s="132" t="s">
        <v>577</v>
      </c>
      <c r="P365" s="132" t="s">
        <v>1001</v>
      </c>
      <c r="Q365" s="132"/>
      <c r="R365" s="132"/>
      <c r="S365" s="132"/>
      <c r="T365" s="132"/>
      <c r="U365" s="132"/>
      <c r="V365" s="132"/>
      <c r="W365" s="132"/>
      <c r="X365" s="187"/>
      <c r="Y365" s="132" t="s">
        <v>1002</v>
      </c>
    </row>
    <row r="366" spans="1:25" s="122" customFormat="1" ht="54">
      <c r="A366" s="132">
        <v>358</v>
      </c>
      <c r="B366" s="153" t="s">
        <v>54</v>
      </c>
      <c r="C366" s="184" t="s">
        <v>1470</v>
      </c>
      <c r="D366" s="184" t="s">
        <v>1471</v>
      </c>
      <c r="E366" s="133" t="s">
        <v>1472</v>
      </c>
      <c r="F366" s="184" t="s">
        <v>1473</v>
      </c>
      <c r="G366" s="163" t="s">
        <v>1000</v>
      </c>
      <c r="H366" s="170" t="s">
        <v>606</v>
      </c>
      <c r="I366" s="132" t="s">
        <v>607</v>
      </c>
      <c r="J366" s="185">
        <v>0.51</v>
      </c>
      <c r="K366" s="132"/>
      <c r="L366" s="132"/>
      <c r="M366" s="132"/>
      <c r="N366" s="185">
        <v>0.51</v>
      </c>
      <c r="O366" s="132" t="s">
        <v>577</v>
      </c>
      <c r="P366" s="132" t="s">
        <v>1001</v>
      </c>
      <c r="Q366" s="132"/>
      <c r="R366" s="132"/>
      <c r="S366" s="132"/>
      <c r="T366" s="132"/>
      <c r="U366" s="132"/>
      <c r="V366" s="132"/>
      <c r="W366" s="132"/>
      <c r="X366" s="187"/>
      <c r="Y366" s="132" t="s">
        <v>1002</v>
      </c>
    </row>
    <row r="367" spans="1:25" s="122" customFormat="1" ht="54">
      <c r="A367" s="132">
        <v>359</v>
      </c>
      <c r="B367" s="153" t="s">
        <v>54</v>
      </c>
      <c r="C367" s="184" t="s">
        <v>1474</v>
      </c>
      <c r="D367" s="184" t="s">
        <v>1475</v>
      </c>
      <c r="E367" s="133" t="s">
        <v>1476</v>
      </c>
      <c r="F367" s="184" t="s">
        <v>1477</v>
      </c>
      <c r="G367" s="163" t="s">
        <v>1000</v>
      </c>
      <c r="H367" s="170" t="s">
        <v>606</v>
      </c>
      <c r="I367" s="132" t="s">
        <v>607</v>
      </c>
      <c r="J367" s="185">
        <v>1.27</v>
      </c>
      <c r="K367" s="132"/>
      <c r="L367" s="132"/>
      <c r="M367" s="132"/>
      <c r="N367" s="185">
        <v>1.27</v>
      </c>
      <c r="O367" s="132" t="s">
        <v>577</v>
      </c>
      <c r="P367" s="132" t="s">
        <v>1001</v>
      </c>
      <c r="Q367" s="132"/>
      <c r="R367" s="132"/>
      <c r="S367" s="132"/>
      <c r="T367" s="132"/>
      <c r="U367" s="132"/>
      <c r="V367" s="132"/>
      <c r="W367" s="132"/>
      <c r="X367" s="187"/>
      <c r="Y367" s="132" t="s">
        <v>1002</v>
      </c>
    </row>
    <row r="368" spans="1:25" s="122" customFormat="1" ht="54">
      <c r="A368" s="132">
        <v>360</v>
      </c>
      <c r="B368" s="153" t="s">
        <v>54</v>
      </c>
      <c r="C368" s="184" t="s">
        <v>1478</v>
      </c>
      <c r="D368" s="184" t="s">
        <v>1479</v>
      </c>
      <c r="E368" s="133" t="s">
        <v>1480</v>
      </c>
      <c r="F368" s="184" t="s">
        <v>1481</v>
      </c>
      <c r="G368" s="163" t="s">
        <v>1000</v>
      </c>
      <c r="H368" s="170" t="s">
        <v>606</v>
      </c>
      <c r="I368" s="132" t="s">
        <v>607</v>
      </c>
      <c r="J368" s="185">
        <v>6.32</v>
      </c>
      <c r="K368" s="132"/>
      <c r="L368" s="132"/>
      <c r="M368" s="132"/>
      <c r="N368" s="185">
        <v>6.32</v>
      </c>
      <c r="O368" s="132" t="s">
        <v>577</v>
      </c>
      <c r="P368" s="132" t="s">
        <v>1001</v>
      </c>
      <c r="Q368" s="132"/>
      <c r="R368" s="132"/>
      <c r="S368" s="132"/>
      <c r="T368" s="132"/>
      <c r="U368" s="132"/>
      <c r="V368" s="132"/>
      <c r="W368" s="132"/>
      <c r="X368" s="187"/>
      <c r="Y368" s="132" t="s">
        <v>1002</v>
      </c>
    </row>
    <row r="369" spans="1:25" s="122" customFormat="1" ht="60">
      <c r="A369" s="132">
        <v>361</v>
      </c>
      <c r="B369" s="153" t="s">
        <v>54</v>
      </c>
      <c r="C369" s="184" t="s">
        <v>1482</v>
      </c>
      <c r="D369" s="184" t="s">
        <v>1483</v>
      </c>
      <c r="E369" s="133" t="s">
        <v>1484</v>
      </c>
      <c r="F369" s="184" t="s">
        <v>1485</v>
      </c>
      <c r="G369" s="163" t="s">
        <v>1000</v>
      </c>
      <c r="H369" s="170" t="s">
        <v>606</v>
      </c>
      <c r="I369" s="132" t="s">
        <v>607</v>
      </c>
      <c r="J369" s="185">
        <v>2.63</v>
      </c>
      <c r="K369" s="132"/>
      <c r="L369" s="132"/>
      <c r="M369" s="132"/>
      <c r="N369" s="185">
        <v>2.63</v>
      </c>
      <c r="O369" s="132" t="s">
        <v>577</v>
      </c>
      <c r="P369" s="132" t="s">
        <v>1001</v>
      </c>
      <c r="Q369" s="132"/>
      <c r="R369" s="132"/>
      <c r="S369" s="132"/>
      <c r="T369" s="132"/>
      <c r="U369" s="132"/>
      <c r="V369" s="132"/>
      <c r="W369" s="132"/>
      <c r="X369" s="187"/>
      <c r="Y369" s="132" t="s">
        <v>1002</v>
      </c>
    </row>
    <row r="370" spans="1:25" s="122" customFormat="1" ht="54">
      <c r="A370" s="132">
        <v>362</v>
      </c>
      <c r="B370" s="153" t="s">
        <v>54</v>
      </c>
      <c r="C370" s="184" t="s">
        <v>1486</v>
      </c>
      <c r="D370" s="184" t="s">
        <v>1487</v>
      </c>
      <c r="E370" s="133" t="s">
        <v>1488</v>
      </c>
      <c r="F370" s="184" t="s">
        <v>1489</v>
      </c>
      <c r="G370" s="163" t="s">
        <v>1000</v>
      </c>
      <c r="H370" s="170" t="s">
        <v>606</v>
      </c>
      <c r="I370" s="132" t="s">
        <v>607</v>
      </c>
      <c r="J370" s="185">
        <v>25.2</v>
      </c>
      <c r="K370" s="132"/>
      <c r="L370" s="132"/>
      <c r="M370" s="132"/>
      <c r="N370" s="185">
        <v>25.2</v>
      </c>
      <c r="O370" s="132" t="s">
        <v>577</v>
      </c>
      <c r="P370" s="132" t="s">
        <v>1001</v>
      </c>
      <c r="Q370" s="132"/>
      <c r="R370" s="132"/>
      <c r="S370" s="132"/>
      <c r="T370" s="132"/>
      <c r="U370" s="132"/>
      <c r="V370" s="132"/>
      <c r="W370" s="132"/>
      <c r="X370" s="187"/>
      <c r="Y370" s="132" t="s">
        <v>1002</v>
      </c>
    </row>
    <row r="371" spans="1:25" s="122" customFormat="1" ht="96">
      <c r="A371" s="132">
        <v>363</v>
      </c>
      <c r="B371" s="153" t="s">
        <v>54</v>
      </c>
      <c r="C371" s="184" t="s">
        <v>1490</v>
      </c>
      <c r="D371" s="184" t="s">
        <v>1491</v>
      </c>
      <c r="E371" s="133" t="s">
        <v>1492</v>
      </c>
      <c r="F371" s="184" t="s">
        <v>1493</v>
      </c>
      <c r="G371" s="163" t="s">
        <v>1000</v>
      </c>
      <c r="H371" s="170" t="s">
        <v>606</v>
      </c>
      <c r="I371" s="132" t="s">
        <v>607</v>
      </c>
      <c r="J371" s="185">
        <v>30</v>
      </c>
      <c r="K371" s="132"/>
      <c r="L371" s="132"/>
      <c r="M371" s="132"/>
      <c r="N371" s="185">
        <v>30</v>
      </c>
      <c r="O371" s="132" t="s">
        <v>577</v>
      </c>
      <c r="P371" s="132" t="s">
        <v>1001</v>
      </c>
      <c r="Q371" s="132"/>
      <c r="R371" s="132"/>
      <c r="S371" s="132"/>
      <c r="T371" s="132"/>
      <c r="U371" s="132"/>
      <c r="V371" s="132"/>
      <c r="W371" s="132"/>
      <c r="X371" s="187"/>
      <c r="Y371" s="132" t="s">
        <v>1002</v>
      </c>
    </row>
    <row r="372" spans="1:25" s="122" customFormat="1" ht="54">
      <c r="A372" s="132">
        <v>364</v>
      </c>
      <c r="B372" s="153" t="s">
        <v>54</v>
      </c>
      <c r="C372" s="184" t="s">
        <v>1494</v>
      </c>
      <c r="D372" s="184" t="s">
        <v>1495</v>
      </c>
      <c r="E372" s="133" t="s">
        <v>1496</v>
      </c>
      <c r="F372" s="184" t="s">
        <v>1497</v>
      </c>
      <c r="G372" s="163" t="s">
        <v>1000</v>
      </c>
      <c r="H372" s="170" t="s">
        <v>606</v>
      </c>
      <c r="I372" s="132" t="s">
        <v>607</v>
      </c>
      <c r="J372" s="185">
        <v>14</v>
      </c>
      <c r="K372" s="132"/>
      <c r="L372" s="132"/>
      <c r="M372" s="132"/>
      <c r="N372" s="185">
        <v>14</v>
      </c>
      <c r="O372" s="132" t="s">
        <v>577</v>
      </c>
      <c r="P372" s="132" t="s">
        <v>1001</v>
      </c>
      <c r="Q372" s="132"/>
      <c r="R372" s="132"/>
      <c r="S372" s="132"/>
      <c r="T372" s="132"/>
      <c r="U372" s="132"/>
      <c r="V372" s="132"/>
      <c r="W372" s="132"/>
      <c r="X372" s="187"/>
      <c r="Y372" s="132" t="s">
        <v>1002</v>
      </c>
    </row>
    <row r="373" spans="1:25" s="122" customFormat="1" ht="54">
      <c r="A373" s="132">
        <v>365</v>
      </c>
      <c r="B373" s="153" t="s">
        <v>54</v>
      </c>
      <c r="C373" s="184" t="s">
        <v>1498</v>
      </c>
      <c r="D373" s="184" t="s">
        <v>1499</v>
      </c>
      <c r="E373" s="133" t="s">
        <v>1500</v>
      </c>
      <c r="F373" s="184" t="s">
        <v>1501</v>
      </c>
      <c r="G373" s="163" t="s">
        <v>1000</v>
      </c>
      <c r="H373" s="170" t="s">
        <v>606</v>
      </c>
      <c r="I373" s="132" t="s">
        <v>607</v>
      </c>
      <c r="J373" s="185">
        <v>11</v>
      </c>
      <c r="K373" s="132"/>
      <c r="L373" s="132"/>
      <c r="M373" s="132"/>
      <c r="N373" s="185">
        <v>11</v>
      </c>
      <c r="O373" s="132" t="s">
        <v>577</v>
      </c>
      <c r="P373" s="132" t="s">
        <v>1001</v>
      </c>
      <c r="Q373" s="132"/>
      <c r="R373" s="132"/>
      <c r="S373" s="132"/>
      <c r="T373" s="132"/>
      <c r="U373" s="132"/>
      <c r="V373" s="132"/>
      <c r="W373" s="132"/>
      <c r="X373" s="187"/>
      <c r="Y373" s="132" t="s">
        <v>1002</v>
      </c>
    </row>
    <row r="374" spans="1:25" s="122" customFormat="1" ht="54">
      <c r="A374" s="132">
        <v>366</v>
      </c>
      <c r="B374" s="153" t="s">
        <v>54</v>
      </c>
      <c r="C374" s="184" t="s">
        <v>1502</v>
      </c>
      <c r="D374" s="184" t="s">
        <v>1503</v>
      </c>
      <c r="E374" s="133" t="s">
        <v>1504</v>
      </c>
      <c r="F374" s="184" t="s">
        <v>1505</v>
      </c>
      <c r="G374" s="163" t="s">
        <v>1000</v>
      </c>
      <c r="H374" s="170" t="s">
        <v>606</v>
      </c>
      <c r="I374" s="132" t="s">
        <v>607</v>
      </c>
      <c r="J374" s="185">
        <v>10</v>
      </c>
      <c r="K374" s="132"/>
      <c r="L374" s="132"/>
      <c r="M374" s="132"/>
      <c r="N374" s="185">
        <v>10</v>
      </c>
      <c r="O374" s="132" t="s">
        <v>577</v>
      </c>
      <c r="P374" s="132" t="s">
        <v>1001</v>
      </c>
      <c r="Q374" s="132"/>
      <c r="R374" s="132"/>
      <c r="S374" s="132"/>
      <c r="T374" s="132"/>
      <c r="U374" s="132"/>
      <c r="V374" s="132"/>
      <c r="W374" s="132"/>
      <c r="X374" s="187"/>
      <c r="Y374" s="132" t="s">
        <v>1002</v>
      </c>
    </row>
    <row r="375" spans="1:25" s="122" customFormat="1" ht="54">
      <c r="A375" s="132">
        <v>367</v>
      </c>
      <c r="B375" s="153" t="s">
        <v>54</v>
      </c>
      <c r="C375" s="184" t="s">
        <v>1506</v>
      </c>
      <c r="D375" s="184" t="s">
        <v>1507</v>
      </c>
      <c r="E375" s="133" t="s">
        <v>1508</v>
      </c>
      <c r="F375" s="184" t="s">
        <v>1509</v>
      </c>
      <c r="G375" s="163" t="s">
        <v>1000</v>
      </c>
      <c r="H375" s="170" t="s">
        <v>606</v>
      </c>
      <c r="I375" s="132" t="s">
        <v>607</v>
      </c>
      <c r="J375" s="185">
        <v>2</v>
      </c>
      <c r="K375" s="132"/>
      <c r="L375" s="132"/>
      <c r="M375" s="132"/>
      <c r="N375" s="185">
        <v>2</v>
      </c>
      <c r="O375" s="132" t="s">
        <v>577</v>
      </c>
      <c r="P375" s="132" t="s">
        <v>1001</v>
      </c>
      <c r="Q375" s="132"/>
      <c r="R375" s="132"/>
      <c r="S375" s="132"/>
      <c r="T375" s="132"/>
      <c r="U375" s="132"/>
      <c r="V375" s="132"/>
      <c r="W375" s="132"/>
      <c r="X375" s="187"/>
      <c r="Y375" s="132" t="s">
        <v>1002</v>
      </c>
    </row>
    <row r="376" spans="1:25" s="122" customFormat="1" ht="54">
      <c r="A376" s="132">
        <v>368</v>
      </c>
      <c r="B376" s="153" t="s">
        <v>54</v>
      </c>
      <c r="C376" s="184" t="s">
        <v>1510</v>
      </c>
      <c r="D376" s="184" t="s">
        <v>1511</v>
      </c>
      <c r="E376" s="133" t="s">
        <v>1512</v>
      </c>
      <c r="F376" s="184" t="s">
        <v>1513</v>
      </c>
      <c r="G376" s="163" t="s">
        <v>1000</v>
      </c>
      <c r="H376" s="170" t="s">
        <v>606</v>
      </c>
      <c r="I376" s="132" t="s">
        <v>607</v>
      </c>
      <c r="J376" s="185">
        <v>3.9</v>
      </c>
      <c r="K376" s="132"/>
      <c r="L376" s="132"/>
      <c r="M376" s="132"/>
      <c r="N376" s="185">
        <v>3.9</v>
      </c>
      <c r="O376" s="132" t="s">
        <v>577</v>
      </c>
      <c r="P376" s="132" t="s">
        <v>1001</v>
      </c>
      <c r="Q376" s="132"/>
      <c r="R376" s="132"/>
      <c r="S376" s="132"/>
      <c r="T376" s="132"/>
      <c r="U376" s="132"/>
      <c r="V376" s="132"/>
      <c r="W376" s="132"/>
      <c r="X376" s="187"/>
      <c r="Y376" s="132" t="s">
        <v>1002</v>
      </c>
    </row>
    <row r="377" spans="1:25" s="122" customFormat="1" ht="54">
      <c r="A377" s="132">
        <v>369</v>
      </c>
      <c r="B377" s="153" t="s">
        <v>54</v>
      </c>
      <c r="C377" s="184" t="s">
        <v>1514</v>
      </c>
      <c r="D377" s="184" t="s">
        <v>1515</v>
      </c>
      <c r="E377" s="133" t="s">
        <v>1516</v>
      </c>
      <c r="F377" s="184" t="s">
        <v>1517</v>
      </c>
      <c r="G377" s="163" t="s">
        <v>1000</v>
      </c>
      <c r="H377" s="170" t="s">
        <v>606</v>
      </c>
      <c r="I377" s="132" t="s">
        <v>607</v>
      </c>
      <c r="J377" s="185">
        <v>2.1</v>
      </c>
      <c r="K377" s="132"/>
      <c r="L377" s="132"/>
      <c r="M377" s="132"/>
      <c r="N377" s="185">
        <v>2.1</v>
      </c>
      <c r="O377" s="132" t="s">
        <v>577</v>
      </c>
      <c r="P377" s="132" t="s">
        <v>1001</v>
      </c>
      <c r="Q377" s="132"/>
      <c r="R377" s="132"/>
      <c r="S377" s="132"/>
      <c r="T377" s="132"/>
      <c r="U377" s="132"/>
      <c r="V377" s="132"/>
      <c r="W377" s="132"/>
      <c r="X377" s="187"/>
      <c r="Y377" s="132" t="s">
        <v>1002</v>
      </c>
    </row>
    <row r="378" spans="1:25" s="122" customFormat="1" ht="54">
      <c r="A378" s="132">
        <v>370</v>
      </c>
      <c r="B378" s="153" t="s">
        <v>54</v>
      </c>
      <c r="C378" s="184" t="s">
        <v>1518</v>
      </c>
      <c r="D378" s="184" t="s">
        <v>1519</v>
      </c>
      <c r="E378" s="133" t="s">
        <v>1520</v>
      </c>
      <c r="F378" s="184" t="s">
        <v>1521</v>
      </c>
      <c r="G378" s="163" t="s">
        <v>1000</v>
      </c>
      <c r="H378" s="170" t="s">
        <v>606</v>
      </c>
      <c r="I378" s="132" t="s">
        <v>607</v>
      </c>
      <c r="J378" s="185">
        <v>27</v>
      </c>
      <c r="K378" s="132"/>
      <c r="L378" s="132"/>
      <c r="M378" s="132"/>
      <c r="N378" s="185">
        <v>27</v>
      </c>
      <c r="O378" s="132" t="s">
        <v>577</v>
      </c>
      <c r="P378" s="132" t="s">
        <v>1001</v>
      </c>
      <c r="Q378" s="132"/>
      <c r="R378" s="132"/>
      <c r="S378" s="132"/>
      <c r="T378" s="132"/>
      <c r="U378" s="132"/>
      <c r="V378" s="132"/>
      <c r="W378" s="132"/>
      <c r="X378" s="187"/>
      <c r="Y378" s="132" t="s">
        <v>1002</v>
      </c>
    </row>
    <row r="379" spans="1:25" s="122" customFormat="1" ht="54">
      <c r="A379" s="132">
        <v>371</v>
      </c>
      <c r="B379" s="153" t="s">
        <v>54</v>
      </c>
      <c r="C379" s="184" t="s">
        <v>1522</v>
      </c>
      <c r="D379" s="184" t="s">
        <v>1523</v>
      </c>
      <c r="E379" s="133" t="s">
        <v>1524</v>
      </c>
      <c r="F379" s="184" t="s">
        <v>1525</v>
      </c>
      <c r="G379" s="163" t="s">
        <v>1000</v>
      </c>
      <c r="H379" s="170" t="s">
        <v>606</v>
      </c>
      <c r="I379" s="132" t="s">
        <v>607</v>
      </c>
      <c r="J379" s="185">
        <v>15</v>
      </c>
      <c r="K379" s="132"/>
      <c r="L379" s="132"/>
      <c r="M379" s="132"/>
      <c r="N379" s="185">
        <v>15</v>
      </c>
      <c r="O379" s="132" t="s">
        <v>577</v>
      </c>
      <c r="P379" s="132" t="s">
        <v>1001</v>
      </c>
      <c r="Q379" s="132"/>
      <c r="R379" s="132"/>
      <c r="S379" s="132"/>
      <c r="T379" s="132"/>
      <c r="U379" s="132"/>
      <c r="V379" s="132"/>
      <c r="W379" s="132"/>
      <c r="X379" s="187"/>
      <c r="Y379" s="132" t="s">
        <v>1002</v>
      </c>
    </row>
    <row r="380" spans="1:25" s="122" customFormat="1" ht="54">
      <c r="A380" s="132">
        <v>372</v>
      </c>
      <c r="B380" s="153" t="s">
        <v>54</v>
      </c>
      <c r="C380" s="184" t="s">
        <v>1526</v>
      </c>
      <c r="D380" s="184" t="s">
        <v>1527</v>
      </c>
      <c r="E380" s="133" t="s">
        <v>1528</v>
      </c>
      <c r="F380" s="184" t="s">
        <v>1529</v>
      </c>
      <c r="G380" s="163" t="s">
        <v>1000</v>
      </c>
      <c r="H380" s="170" t="s">
        <v>606</v>
      </c>
      <c r="I380" s="132" t="s">
        <v>607</v>
      </c>
      <c r="J380" s="185">
        <v>3.3</v>
      </c>
      <c r="K380" s="132"/>
      <c r="L380" s="132"/>
      <c r="M380" s="132"/>
      <c r="N380" s="185">
        <v>3.3</v>
      </c>
      <c r="O380" s="132" t="s">
        <v>577</v>
      </c>
      <c r="P380" s="132" t="s">
        <v>1001</v>
      </c>
      <c r="Q380" s="132"/>
      <c r="R380" s="132"/>
      <c r="S380" s="132"/>
      <c r="T380" s="132"/>
      <c r="U380" s="132"/>
      <c r="V380" s="132"/>
      <c r="W380" s="132"/>
      <c r="X380" s="187"/>
      <c r="Y380" s="132" t="s">
        <v>1002</v>
      </c>
    </row>
    <row r="381" spans="1:25" s="122" customFormat="1" ht="54">
      <c r="A381" s="132">
        <v>373</v>
      </c>
      <c r="B381" s="153" t="s">
        <v>54</v>
      </c>
      <c r="C381" s="184" t="s">
        <v>1530</v>
      </c>
      <c r="D381" s="184" t="s">
        <v>1531</v>
      </c>
      <c r="E381" s="133" t="s">
        <v>1532</v>
      </c>
      <c r="F381" s="184" t="s">
        <v>1533</v>
      </c>
      <c r="G381" s="163" t="s">
        <v>1000</v>
      </c>
      <c r="H381" s="170" t="s">
        <v>606</v>
      </c>
      <c r="I381" s="132" t="s">
        <v>607</v>
      </c>
      <c r="J381" s="185">
        <v>3.98</v>
      </c>
      <c r="K381" s="132"/>
      <c r="L381" s="132"/>
      <c r="M381" s="132"/>
      <c r="N381" s="185">
        <v>3.98</v>
      </c>
      <c r="O381" s="132" t="s">
        <v>577</v>
      </c>
      <c r="P381" s="132" t="s">
        <v>1001</v>
      </c>
      <c r="Q381" s="132"/>
      <c r="R381" s="132"/>
      <c r="S381" s="132"/>
      <c r="T381" s="132"/>
      <c r="U381" s="132"/>
      <c r="V381" s="132"/>
      <c r="W381" s="132"/>
      <c r="X381" s="187"/>
      <c r="Y381" s="132" t="s">
        <v>1002</v>
      </c>
    </row>
    <row r="382" spans="1:25" s="122" customFormat="1" ht="54">
      <c r="A382" s="132">
        <v>374</v>
      </c>
      <c r="B382" s="153" t="s">
        <v>54</v>
      </c>
      <c r="C382" s="184" t="s">
        <v>1534</v>
      </c>
      <c r="D382" s="184" t="s">
        <v>1535</v>
      </c>
      <c r="E382" s="133" t="s">
        <v>1536</v>
      </c>
      <c r="F382" s="184" t="s">
        <v>1537</v>
      </c>
      <c r="G382" s="163" t="s">
        <v>1000</v>
      </c>
      <c r="H382" s="170" t="s">
        <v>606</v>
      </c>
      <c r="I382" s="132" t="s">
        <v>607</v>
      </c>
      <c r="J382" s="185">
        <v>4.64</v>
      </c>
      <c r="K382" s="132"/>
      <c r="L382" s="132"/>
      <c r="M382" s="132"/>
      <c r="N382" s="185">
        <v>4.64</v>
      </c>
      <c r="O382" s="132" t="s">
        <v>577</v>
      </c>
      <c r="P382" s="132" t="s">
        <v>1001</v>
      </c>
      <c r="Q382" s="132"/>
      <c r="R382" s="132"/>
      <c r="S382" s="132"/>
      <c r="T382" s="132"/>
      <c r="U382" s="132"/>
      <c r="V382" s="132"/>
      <c r="W382" s="132"/>
      <c r="X382" s="187"/>
      <c r="Y382" s="132" t="s">
        <v>1002</v>
      </c>
    </row>
    <row r="383" spans="1:25" s="122" customFormat="1" ht="54">
      <c r="A383" s="132">
        <v>375</v>
      </c>
      <c r="B383" s="153" t="s">
        <v>54</v>
      </c>
      <c r="C383" s="184" t="s">
        <v>1538</v>
      </c>
      <c r="D383" s="184" t="s">
        <v>1539</v>
      </c>
      <c r="E383" s="133" t="s">
        <v>1540</v>
      </c>
      <c r="F383" s="184" t="s">
        <v>1541</v>
      </c>
      <c r="G383" s="163" t="s">
        <v>1000</v>
      </c>
      <c r="H383" s="170" t="s">
        <v>606</v>
      </c>
      <c r="I383" s="132" t="s">
        <v>607</v>
      </c>
      <c r="J383" s="185">
        <v>7.84</v>
      </c>
      <c r="K383" s="132"/>
      <c r="L383" s="132"/>
      <c r="M383" s="132"/>
      <c r="N383" s="185">
        <v>7.84</v>
      </c>
      <c r="O383" s="132" t="s">
        <v>577</v>
      </c>
      <c r="P383" s="132" t="s">
        <v>1001</v>
      </c>
      <c r="Q383" s="132"/>
      <c r="R383" s="132"/>
      <c r="S383" s="132"/>
      <c r="T383" s="132"/>
      <c r="U383" s="132"/>
      <c r="V383" s="132"/>
      <c r="W383" s="132"/>
      <c r="X383" s="187"/>
      <c r="Y383" s="132" t="s">
        <v>1002</v>
      </c>
    </row>
    <row r="384" spans="1:25" s="122" customFormat="1" ht="54">
      <c r="A384" s="132">
        <v>376</v>
      </c>
      <c r="B384" s="153" t="s">
        <v>54</v>
      </c>
      <c r="C384" s="184" t="s">
        <v>1542</v>
      </c>
      <c r="D384" s="184" t="s">
        <v>1543</v>
      </c>
      <c r="E384" s="133" t="s">
        <v>1544</v>
      </c>
      <c r="F384" s="184" t="s">
        <v>1545</v>
      </c>
      <c r="G384" s="163" t="s">
        <v>1000</v>
      </c>
      <c r="H384" s="170" t="s">
        <v>606</v>
      </c>
      <c r="I384" s="132" t="s">
        <v>607</v>
      </c>
      <c r="J384" s="185">
        <v>10.24</v>
      </c>
      <c r="K384" s="132"/>
      <c r="L384" s="132"/>
      <c r="M384" s="132"/>
      <c r="N384" s="185">
        <v>10.24</v>
      </c>
      <c r="O384" s="132" t="s">
        <v>577</v>
      </c>
      <c r="P384" s="132" t="s">
        <v>1001</v>
      </c>
      <c r="Q384" s="132"/>
      <c r="R384" s="132"/>
      <c r="S384" s="132"/>
      <c r="T384" s="132"/>
      <c r="U384" s="132"/>
      <c r="V384" s="132"/>
      <c r="W384" s="132"/>
      <c r="X384" s="187"/>
      <c r="Y384" s="132" t="s">
        <v>1002</v>
      </c>
    </row>
    <row r="385" spans="1:25" s="122" customFormat="1" ht="54">
      <c r="A385" s="132">
        <v>377</v>
      </c>
      <c r="B385" s="153" t="s">
        <v>54</v>
      </c>
      <c r="C385" s="184" t="s">
        <v>1546</v>
      </c>
      <c r="D385" s="184" t="s">
        <v>1547</v>
      </c>
      <c r="E385" s="133" t="s">
        <v>1548</v>
      </c>
      <c r="F385" s="184" t="s">
        <v>1549</v>
      </c>
      <c r="G385" s="163" t="s">
        <v>1000</v>
      </c>
      <c r="H385" s="170" t="s">
        <v>606</v>
      </c>
      <c r="I385" s="132" t="s">
        <v>607</v>
      </c>
      <c r="J385" s="185">
        <v>24.5</v>
      </c>
      <c r="K385" s="132"/>
      <c r="L385" s="132"/>
      <c r="M385" s="132"/>
      <c r="N385" s="185">
        <v>24.5</v>
      </c>
      <c r="O385" s="132" t="s">
        <v>577</v>
      </c>
      <c r="P385" s="132" t="s">
        <v>1001</v>
      </c>
      <c r="Q385" s="132"/>
      <c r="R385" s="132"/>
      <c r="S385" s="132"/>
      <c r="T385" s="132"/>
      <c r="U385" s="132"/>
      <c r="V385" s="132"/>
      <c r="W385" s="132"/>
      <c r="X385" s="187"/>
      <c r="Y385" s="132" t="s">
        <v>1002</v>
      </c>
    </row>
    <row r="386" spans="1:25" s="122" customFormat="1" ht="54">
      <c r="A386" s="132">
        <v>378</v>
      </c>
      <c r="B386" s="153" t="s">
        <v>54</v>
      </c>
      <c r="C386" s="184" t="s">
        <v>1550</v>
      </c>
      <c r="D386" s="184" t="s">
        <v>1551</v>
      </c>
      <c r="E386" s="133" t="s">
        <v>1552</v>
      </c>
      <c r="F386" s="184" t="s">
        <v>1553</v>
      </c>
      <c r="G386" s="163" t="s">
        <v>1000</v>
      </c>
      <c r="H386" s="170" t="s">
        <v>606</v>
      </c>
      <c r="I386" s="132" t="s">
        <v>607</v>
      </c>
      <c r="J386" s="185">
        <v>1.4</v>
      </c>
      <c r="K386" s="132"/>
      <c r="L386" s="132"/>
      <c r="M386" s="132"/>
      <c r="N386" s="185">
        <v>1.4</v>
      </c>
      <c r="O386" s="132" t="s">
        <v>577</v>
      </c>
      <c r="P386" s="132" t="s">
        <v>1001</v>
      </c>
      <c r="Q386" s="132"/>
      <c r="R386" s="132"/>
      <c r="S386" s="132"/>
      <c r="T386" s="132"/>
      <c r="U386" s="132"/>
      <c r="V386" s="132"/>
      <c r="W386" s="132"/>
      <c r="X386" s="187"/>
      <c r="Y386" s="132" t="s">
        <v>1002</v>
      </c>
    </row>
    <row r="387" spans="1:25" s="122" customFormat="1" ht="54">
      <c r="A387" s="132">
        <v>379</v>
      </c>
      <c r="B387" s="153" t="s">
        <v>54</v>
      </c>
      <c r="C387" s="184" t="s">
        <v>1550</v>
      </c>
      <c r="D387" s="184" t="s">
        <v>1554</v>
      </c>
      <c r="E387" s="133" t="s">
        <v>1552</v>
      </c>
      <c r="F387" s="184" t="s">
        <v>1555</v>
      </c>
      <c r="G387" s="163" t="s">
        <v>1000</v>
      </c>
      <c r="H387" s="170" t="s">
        <v>606</v>
      </c>
      <c r="I387" s="132" t="s">
        <v>607</v>
      </c>
      <c r="J387" s="185">
        <v>1.75</v>
      </c>
      <c r="K387" s="132"/>
      <c r="L387" s="132"/>
      <c r="M387" s="132"/>
      <c r="N387" s="185">
        <v>1.75</v>
      </c>
      <c r="O387" s="132" t="s">
        <v>577</v>
      </c>
      <c r="P387" s="132" t="s">
        <v>1001</v>
      </c>
      <c r="Q387" s="132"/>
      <c r="R387" s="132"/>
      <c r="S387" s="132"/>
      <c r="T387" s="132"/>
      <c r="U387" s="132"/>
      <c r="V387" s="132"/>
      <c r="W387" s="132"/>
      <c r="X387" s="187"/>
      <c r="Y387" s="132" t="s">
        <v>1002</v>
      </c>
    </row>
    <row r="388" spans="1:25" s="122" customFormat="1" ht="54">
      <c r="A388" s="132">
        <v>380</v>
      </c>
      <c r="B388" s="153" t="s">
        <v>54</v>
      </c>
      <c r="C388" s="184" t="s">
        <v>1556</v>
      </c>
      <c r="D388" s="184" t="s">
        <v>1557</v>
      </c>
      <c r="E388" s="133" t="s">
        <v>1558</v>
      </c>
      <c r="F388" s="184" t="s">
        <v>1559</v>
      </c>
      <c r="G388" s="163" t="s">
        <v>1000</v>
      </c>
      <c r="H388" s="170" t="s">
        <v>606</v>
      </c>
      <c r="I388" s="132" t="s">
        <v>607</v>
      </c>
      <c r="J388" s="185">
        <v>16.5</v>
      </c>
      <c r="K388" s="132"/>
      <c r="L388" s="132"/>
      <c r="M388" s="132"/>
      <c r="N388" s="185">
        <v>16.5</v>
      </c>
      <c r="O388" s="132" t="s">
        <v>577</v>
      </c>
      <c r="P388" s="132" t="s">
        <v>1001</v>
      </c>
      <c r="Q388" s="132"/>
      <c r="R388" s="132"/>
      <c r="S388" s="132"/>
      <c r="T388" s="132"/>
      <c r="U388" s="132"/>
      <c r="V388" s="132"/>
      <c r="W388" s="132"/>
      <c r="X388" s="187"/>
      <c r="Y388" s="132" t="s">
        <v>1002</v>
      </c>
    </row>
    <row r="389" spans="1:25" s="122" customFormat="1" ht="54">
      <c r="A389" s="132">
        <v>381</v>
      </c>
      <c r="B389" s="153" t="s">
        <v>54</v>
      </c>
      <c r="C389" s="184" t="s">
        <v>1560</v>
      </c>
      <c r="D389" s="184" t="s">
        <v>1561</v>
      </c>
      <c r="E389" s="133" t="s">
        <v>1562</v>
      </c>
      <c r="F389" s="184" t="s">
        <v>1563</v>
      </c>
      <c r="G389" s="163" t="s">
        <v>1000</v>
      </c>
      <c r="H389" s="170" t="s">
        <v>606</v>
      </c>
      <c r="I389" s="132" t="s">
        <v>607</v>
      </c>
      <c r="J389" s="185">
        <v>1.55</v>
      </c>
      <c r="K389" s="132"/>
      <c r="L389" s="132"/>
      <c r="M389" s="132"/>
      <c r="N389" s="185">
        <v>1.55</v>
      </c>
      <c r="O389" s="132" t="s">
        <v>577</v>
      </c>
      <c r="P389" s="132" t="s">
        <v>1001</v>
      </c>
      <c r="Q389" s="132"/>
      <c r="R389" s="132"/>
      <c r="S389" s="132"/>
      <c r="T389" s="132"/>
      <c r="U389" s="132"/>
      <c r="V389" s="132"/>
      <c r="W389" s="132"/>
      <c r="X389" s="187"/>
      <c r="Y389" s="132" t="s">
        <v>1002</v>
      </c>
    </row>
    <row r="390" spans="1:25" s="122" customFormat="1" ht="54">
      <c r="A390" s="132">
        <v>382</v>
      </c>
      <c r="B390" s="153" t="s">
        <v>54</v>
      </c>
      <c r="C390" s="184" t="s">
        <v>1564</v>
      </c>
      <c r="D390" s="184" t="s">
        <v>1565</v>
      </c>
      <c r="E390" s="133" t="s">
        <v>1566</v>
      </c>
      <c r="F390" s="184" t="s">
        <v>1567</v>
      </c>
      <c r="G390" s="163" t="s">
        <v>1000</v>
      </c>
      <c r="H390" s="170" t="s">
        <v>606</v>
      </c>
      <c r="I390" s="132" t="s">
        <v>607</v>
      </c>
      <c r="J390" s="185">
        <v>14.3</v>
      </c>
      <c r="K390" s="132"/>
      <c r="L390" s="132"/>
      <c r="M390" s="132"/>
      <c r="N390" s="185">
        <v>14.3</v>
      </c>
      <c r="O390" s="132" t="s">
        <v>577</v>
      </c>
      <c r="P390" s="132" t="s">
        <v>1001</v>
      </c>
      <c r="Q390" s="132"/>
      <c r="R390" s="132"/>
      <c r="S390" s="132"/>
      <c r="T390" s="132"/>
      <c r="U390" s="132"/>
      <c r="V390" s="132"/>
      <c r="W390" s="132"/>
      <c r="X390" s="187"/>
      <c r="Y390" s="132" t="s">
        <v>1002</v>
      </c>
    </row>
    <row r="391" spans="1:25" s="122" customFormat="1" ht="54">
      <c r="A391" s="132">
        <v>383</v>
      </c>
      <c r="B391" s="153" t="s">
        <v>54</v>
      </c>
      <c r="C391" s="184" t="s">
        <v>1568</v>
      </c>
      <c r="D391" s="184" t="s">
        <v>1569</v>
      </c>
      <c r="E391" s="133" t="s">
        <v>1570</v>
      </c>
      <c r="F391" s="184" t="s">
        <v>1571</v>
      </c>
      <c r="G391" s="163" t="s">
        <v>1000</v>
      </c>
      <c r="H391" s="170" t="s">
        <v>606</v>
      </c>
      <c r="I391" s="132" t="s">
        <v>607</v>
      </c>
      <c r="J391" s="185">
        <v>1.75</v>
      </c>
      <c r="K391" s="132"/>
      <c r="L391" s="132"/>
      <c r="M391" s="132"/>
      <c r="N391" s="185">
        <v>1.75</v>
      </c>
      <c r="O391" s="132" t="s">
        <v>577</v>
      </c>
      <c r="P391" s="132" t="s">
        <v>1001</v>
      </c>
      <c r="Q391" s="132"/>
      <c r="R391" s="132"/>
      <c r="S391" s="132"/>
      <c r="T391" s="132"/>
      <c r="U391" s="132"/>
      <c r="V391" s="132"/>
      <c r="W391" s="132"/>
      <c r="X391" s="187"/>
      <c r="Y391" s="132" t="s">
        <v>1002</v>
      </c>
    </row>
    <row r="392" spans="1:25" s="122" customFormat="1" ht="54">
      <c r="A392" s="132">
        <v>384</v>
      </c>
      <c r="B392" s="153" t="s">
        <v>54</v>
      </c>
      <c r="C392" s="184" t="s">
        <v>1568</v>
      </c>
      <c r="D392" s="184" t="s">
        <v>1572</v>
      </c>
      <c r="E392" s="133" t="s">
        <v>1570</v>
      </c>
      <c r="F392" s="184" t="s">
        <v>1573</v>
      </c>
      <c r="G392" s="163" t="s">
        <v>1000</v>
      </c>
      <c r="H392" s="170" t="s">
        <v>606</v>
      </c>
      <c r="I392" s="132" t="s">
        <v>607</v>
      </c>
      <c r="J392" s="185">
        <v>3</v>
      </c>
      <c r="K392" s="132"/>
      <c r="L392" s="132"/>
      <c r="M392" s="132"/>
      <c r="N392" s="185">
        <v>3</v>
      </c>
      <c r="O392" s="132" t="s">
        <v>577</v>
      </c>
      <c r="P392" s="132" t="s">
        <v>1001</v>
      </c>
      <c r="Q392" s="132"/>
      <c r="R392" s="132"/>
      <c r="S392" s="132"/>
      <c r="T392" s="132"/>
      <c r="U392" s="132"/>
      <c r="V392" s="132"/>
      <c r="W392" s="132"/>
      <c r="X392" s="187"/>
      <c r="Y392" s="132" t="s">
        <v>1002</v>
      </c>
    </row>
    <row r="393" spans="1:25" s="122" customFormat="1" ht="54">
      <c r="A393" s="132">
        <v>385</v>
      </c>
      <c r="B393" s="153" t="s">
        <v>54</v>
      </c>
      <c r="C393" s="184" t="s">
        <v>1574</v>
      </c>
      <c r="D393" s="184" t="s">
        <v>1575</v>
      </c>
      <c r="E393" s="133" t="s">
        <v>1576</v>
      </c>
      <c r="F393" s="184" t="s">
        <v>1577</v>
      </c>
      <c r="G393" s="163" t="s">
        <v>1000</v>
      </c>
      <c r="H393" s="170" t="s">
        <v>606</v>
      </c>
      <c r="I393" s="132" t="s">
        <v>607</v>
      </c>
      <c r="J393" s="185">
        <v>5.25</v>
      </c>
      <c r="K393" s="132"/>
      <c r="L393" s="132"/>
      <c r="M393" s="132"/>
      <c r="N393" s="185">
        <v>5.25</v>
      </c>
      <c r="O393" s="132" t="s">
        <v>577</v>
      </c>
      <c r="P393" s="132" t="s">
        <v>1001</v>
      </c>
      <c r="Q393" s="132"/>
      <c r="R393" s="132"/>
      <c r="S393" s="132"/>
      <c r="T393" s="132"/>
      <c r="U393" s="132"/>
      <c r="V393" s="132"/>
      <c r="W393" s="132"/>
      <c r="X393" s="187"/>
      <c r="Y393" s="132" t="s">
        <v>1002</v>
      </c>
    </row>
    <row r="394" spans="1:25" s="122" customFormat="1" ht="60">
      <c r="A394" s="132">
        <v>386</v>
      </c>
      <c r="B394" s="153" t="s">
        <v>54</v>
      </c>
      <c r="C394" s="184" t="s">
        <v>1578</v>
      </c>
      <c r="D394" s="184" t="s">
        <v>1579</v>
      </c>
      <c r="E394" s="133" t="s">
        <v>1580</v>
      </c>
      <c r="F394" s="184" t="s">
        <v>1581</v>
      </c>
      <c r="G394" s="163" t="s">
        <v>1000</v>
      </c>
      <c r="H394" s="170" t="s">
        <v>606</v>
      </c>
      <c r="I394" s="132" t="s">
        <v>607</v>
      </c>
      <c r="J394" s="185">
        <v>1.9</v>
      </c>
      <c r="K394" s="132"/>
      <c r="L394" s="132"/>
      <c r="M394" s="132"/>
      <c r="N394" s="185">
        <v>1.9</v>
      </c>
      <c r="O394" s="132" t="s">
        <v>577</v>
      </c>
      <c r="P394" s="132" t="s">
        <v>1001</v>
      </c>
      <c r="Q394" s="132"/>
      <c r="R394" s="132"/>
      <c r="S394" s="132"/>
      <c r="T394" s="132"/>
      <c r="U394" s="132"/>
      <c r="V394" s="132"/>
      <c r="W394" s="132"/>
      <c r="X394" s="187"/>
      <c r="Y394" s="132" t="s">
        <v>1002</v>
      </c>
    </row>
    <row r="395" spans="1:25" s="122" customFormat="1" ht="60">
      <c r="A395" s="132">
        <v>387</v>
      </c>
      <c r="B395" s="153" t="s">
        <v>54</v>
      </c>
      <c r="C395" s="184" t="s">
        <v>1582</v>
      </c>
      <c r="D395" s="184" t="s">
        <v>1583</v>
      </c>
      <c r="E395" s="133" t="s">
        <v>1580</v>
      </c>
      <c r="F395" s="184" t="s">
        <v>1584</v>
      </c>
      <c r="G395" s="163" t="s">
        <v>1000</v>
      </c>
      <c r="H395" s="170" t="s">
        <v>606</v>
      </c>
      <c r="I395" s="132" t="s">
        <v>607</v>
      </c>
      <c r="J395" s="185">
        <v>0.1</v>
      </c>
      <c r="K395" s="132"/>
      <c r="L395" s="132"/>
      <c r="M395" s="132"/>
      <c r="N395" s="185">
        <v>0.1</v>
      </c>
      <c r="O395" s="132" t="s">
        <v>577</v>
      </c>
      <c r="P395" s="132" t="s">
        <v>1001</v>
      </c>
      <c r="Q395" s="132"/>
      <c r="R395" s="132"/>
      <c r="S395" s="132"/>
      <c r="T395" s="132"/>
      <c r="U395" s="132"/>
      <c r="V395" s="132"/>
      <c r="W395" s="132"/>
      <c r="X395" s="187"/>
      <c r="Y395" s="132" t="s">
        <v>1002</v>
      </c>
    </row>
    <row r="396" spans="1:25" s="122" customFormat="1" ht="60">
      <c r="A396" s="132">
        <v>388</v>
      </c>
      <c r="B396" s="153" t="s">
        <v>54</v>
      </c>
      <c r="C396" s="184" t="s">
        <v>1585</v>
      </c>
      <c r="D396" s="184" t="s">
        <v>1586</v>
      </c>
      <c r="E396" s="133" t="s">
        <v>1580</v>
      </c>
      <c r="F396" s="184" t="s">
        <v>1587</v>
      </c>
      <c r="G396" s="163" t="s">
        <v>1000</v>
      </c>
      <c r="H396" s="170" t="s">
        <v>606</v>
      </c>
      <c r="I396" s="132" t="s">
        <v>607</v>
      </c>
      <c r="J396" s="185">
        <v>1.3</v>
      </c>
      <c r="K396" s="132"/>
      <c r="L396" s="132"/>
      <c r="M396" s="132"/>
      <c r="N396" s="185">
        <v>1.3</v>
      </c>
      <c r="O396" s="132" t="s">
        <v>577</v>
      </c>
      <c r="P396" s="132" t="s">
        <v>1001</v>
      </c>
      <c r="Q396" s="132"/>
      <c r="R396" s="132"/>
      <c r="S396" s="132"/>
      <c r="T396" s="132"/>
      <c r="U396" s="132"/>
      <c r="V396" s="132"/>
      <c r="W396" s="132"/>
      <c r="X396" s="187"/>
      <c r="Y396" s="132" t="s">
        <v>1002</v>
      </c>
    </row>
    <row r="397" spans="1:25" s="122" customFormat="1" ht="60">
      <c r="A397" s="132">
        <v>389</v>
      </c>
      <c r="B397" s="153" t="s">
        <v>54</v>
      </c>
      <c r="C397" s="184" t="s">
        <v>1588</v>
      </c>
      <c r="D397" s="184" t="s">
        <v>1589</v>
      </c>
      <c r="E397" s="133" t="s">
        <v>1590</v>
      </c>
      <c r="F397" s="184" t="s">
        <v>1591</v>
      </c>
      <c r="G397" s="163" t="s">
        <v>1000</v>
      </c>
      <c r="H397" s="170" t="s">
        <v>606</v>
      </c>
      <c r="I397" s="132" t="s">
        <v>607</v>
      </c>
      <c r="J397" s="185">
        <v>0.5</v>
      </c>
      <c r="K397" s="132"/>
      <c r="L397" s="132"/>
      <c r="M397" s="132"/>
      <c r="N397" s="185">
        <v>0.5</v>
      </c>
      <c r="O397" s="132" t="s">
        <v>577</v>
      </c>
      <c r="P397" s="132" t="s">
        <v>1001</v>
      </c>
      <c r="Q397" s="132"/>
      <c r="R397" s="132"/>
      <c r="S397" s="132"/>
      <c r="T397" s="132"/>
      <c r="U397" s="132"/>
      <c r="V397" s="132"/>
      <c r="W397" s="132"/>
      <c r="X397" s="187"/>
      <c r="Y397" s="132" t="s">
        <v>1002</v>
      </c>
    </row>
    <row r="398" spans="1:25" s="122" customFormat="1" ht="60">
      <c r="A398" s="132">
        <v>390</v>
      </c>
      <c r="B398" s="153" t="s">
        <v>54</v>
      </c>
      <c r="C398" s="184" t="s">
        <v>1592</v>
      </c>
      <c r="D398" s="184" t="s">
        <v>1593</v>
      </c>
      <c r="E398" s="133" t="s">
        <v>1594</v>
      </c>
      <c r="F398" s="184" t="s">
        <v>1595</v>
      </c>
      <c r="G398" s="163" t="s">
        <v>1000</v>
      </c>
      <c r="H398" s="170" t="s">
        <v>606</v>
      </c>
      <c r="I398" s="132" t="s">
        <v>607</v>
      </c>
      <c r="J398" s="185">
        <v>4</v>
      </c>
      <c r="K398" s="132"/>
      <c r="L398" s="132"/>
      <c r="M398" s="132"/>
      <c r="N398" s="185">
        <v>4</v>
      </c>
      <c r="O398" s="132" t="s">
        <v>577</v>
      </c>
      <c r="P398" s="132" t="s">
        <v>1001</v>
      </c>
      <c r="Q398" s="132"/>
      <c r="R398" s="132"/>
      <c r="S398" s="132"/>
      <c r="T398" s="132"/>
      <c r="U398" s="132"/>
      <c r="V398" s="132"/>
      <c r="W398" s="132"/>
      <c r="X398" s="187"/>
      <c r="Y398" s="132" t="s">
        <v>1002</v>
      </c>
    </row>
    <row r="399" spans="1:25" s="122" customFormat="1" ht="54">
      <c r="A399" s="132">
        <v>391</v>
      </c>
      <c r="B399" s="153" t="s">
        <v>54</v>
      </c>
      <c r="C399" s="184" t="s">
        <v>1596</v>
      </c>
      <c r="D399" s="184" t="s">
        <v>1597</v>
      </c>
      <c r="E399" s="133" t="s">
        <v>1594</v>
      </c>
      <c r="F399" s="184" t="s">
        <v>1598</v>
      </c>
      <c r="G399" s="163" t="s">
        <v>1000</v>
      </c>
      <c r="H399" s="170" t="s">
        <v>606</v>
      </c>
      <c r="I399" s="132" t="s">
        <v>607</v>
      </c>
      <c r="J399" s="185">
        <v>6.9</v>
      </c>
      <c r="K399" s="132"/>
      <c r="L399" s="132"/>
      <c r="M399" s="132"/>
      <c r="N399" s="185">
        <v>6.9</v>
      </c>
      <c r="O399" s="132" t="s">
        <v>577</v>
      </c>
      <c r="P399" s="132" t="s">
        <v>1001</v>
      </c>
      <c r="Q399" s="132"/>
      <c r="R399" s="132"/>
      <c r="S399" s="132"/>
      <c r="T399" s="132"/>
      <c r="U399" s="132"/>
      <c r="V399" s="132"/>
      <c r="W399" s="132"/>
      <c r="X399" s="187"/>
      <c r="Y399" s="132" t="s">
        <v>1002</v>
      </c>
    </row>
    <row r="400" spans="1:25" s="122" customFormat="1" ht="54">
      <c r="A400" s="132">
        <v>392</v>
      </c>
      <c r="B400" s="153" t="s">
        <v>54</v>
      </c>
      <c r="C400" s="184" t="s">
        <v>1599</v>
      </c>
      <c r="D400" s="184" t="s">
        <v>1600</v>
      </c>
      <c r="E400" s="133" t="s">
        <v>1594</v>
      </c>
      <c r="F400" s="184" t="s">
        <v>1601</v>
      </c>
      <c r="G400" s="163" t="s">
        <v>1000</v>
      </c>
      <c r="H400" s="170" t="s">
        <v>606</v>
      </c>
      <c r="I400" s="132" t="s">
        <v>607</v>
      </c>
      <c r="J400" s="185">
        <v>6.4</v>
      </c>
      <c r="K400" s="132"/>
      <c r="L400" s="132"/>
      <c r="M400" s="132"/>
      <c r="N400" s="185">
        <v>6.4</v>
      </c>
      <c r="O400" s="132" t="s">
        <v>577</v>
      </c>
      <c r="P400" s="132" t="s">
        <v>1001</v>
      </c>
      <c r="Q400" s="132"/>
      <c r="R400" s="132"/>
      <c r="S400" s="132"/>
      <c r="T400" s="132"/>
      <c r="U400" s="132"/>
      <c r="V400" s="132"/>
      <c r="W400" s="132"/>
      <c r="X400" s="187"/>
      <c r="Y400" s="132" t="s">
        <v>1002</v>
      </c>
    </row>
    <row r="401" spans="1:25" s="122" customFormat="1" ht="54">
      <c r="A401" s="132">
        <v>393</v>
      </c>
      <c r="B401" s="153" t="s">
        <v>54</v>
      </c>
      <c r="C401" s="184" t="s">
        <v>1602</v>
      </c>
      <c r="D401" s="184" t="s">
        <v>1603</v>
      </c>
      <c r="E401" s="133" t="s">
        <v>1604</v>
      </c>
      <c r="F401" s="184" t="s">
        <v>1605</v>
      </c>
      <c r="G401" s="163" t="s">
        <v>1000</v>
      </c>
      <c r="H401" s="170" t="s">
        <v>606</v>
      </c>
      <c r="I401" s="132" t="s">
        <v>607</v>
      </c>
      <c r="J401" s="185">
        <v>8.6</v>
      </c>
      <c r="K401" s="132"/>
      <c r="L401" s="132"/>
      <c r="M401" s="132"/>
      <c r="N401" s="185">
        <v>8.6</v>
      </c>
      <c r="O401" s="132" t="s">
        <v>577</v>
      </c>
      <c r="P401" s="132" t="s">
        <v>1001</v>
      </c>
      <c r="Q401" s="132"/>
      <c r="R401" s="132"/>
      <c r="S401" s="132"/>
      <c r="T401" s="132"/>
      <c r="U401" s="132"/>
      <c r="V401" s="132"/>
      <c r="W401" s="132"/>
      <c r="X401" s="187"/>
      <c r="Y401" s="132" t="s">
        <v>1002</v>
      </c>
    </row>
    <row r="402" spans="1:25" s="122" customFormat="1" ht="54">
      <c r="A402" s="132">
        <v>394</v>
      </c>
      <c r="B402" s="153" t="s">
        <v>54</v>
      </c>
      <c r="C402" s="184" t="s">
        <v>1606</v>
      </c>
      <c r="D402" s="184" t="s">
        <v>1607</v>
      </c>
      <c r="E402" s="133" t="s">
        <v>1604</v>
      </c>
      <c r="F402" s="184" t="s">
        <v>1608</v>
      </c>
      <c r="G402" s="163" t="s">
        <v>1000</v>
      </c>
      <c r="H402" s="170" t="s">
        <v>606</v>
      </c>
      <c r="I402" s="132" t="s">
        <v>607</v>
      </c>
      <c r="J402" s="185">
        <v>8</v>
      </c>
      <c r="K402" s="132"/>
      <c r="L402" s="132"/>
      <c r="M402" s="132"/>
      <c r="N402" s="185">
        <v>8</v>
      </c>
      <c r="O402" s="132" t="s">
        <v>577</v>
      </c>
      <c r="P402" s="132" t="s">
        <v>1001</v>
      </c>
      <c r="Q402" s="132"/>
      <c r="R402" s="132"/>
      <c r="S402" s="132"/>
      <c r="T402" s="132"/>
      <c r="U402" s="132"/>
      <c r="V402" s="132"/>
      <c r="W402" s="132"/>
      <c r="X402" s="187"/>
      <c r="Y402" s="132" t="s">
        <v>1002</v>
      </c>
    </row>
    <row r="403" spans="1:25" s="122" customFormat="1" ht="60">
      <c r="A403" s="132">
        <v>395</v>
      </c>
      <c r="B403" s="153" t="s">
        <v>54</v>
      </c>
      <c r="C403" s="184" t="s">
        <v>1609</v>
      </c>
      <c r="D403" s="184" t="s">
        <v>1610</v>
      </c>
      <c r="E403" s="133" t="s">
        <v>1604</v>
      </c>
      <c r="F403" s="184" t="s">
        <v>1611</v>
      </c>
      <c r="G403" s="163" t="s">
        <v>1000</v>
      </c>
      <c r="H403" s="170" t="s">
        <v>606</v>
      </c>
      <c r="I403" s="132" t="s">
        <v>607</v>
      </c>
      <c r="J403" s="185">
        <v>5.4</v>
      </c>
      <c r="K403" s="132"/>
      <c r="L403" s="132"/>
      <c r="M403" s="132"/>
      <c r="N403" s="185">
        <v>5.4</v>
      </c>
      <c r="O403" s="132" t="s">
        <v>577</v>
      </c>
      <c r="P403" s="132" t="s">
        <v>1001</v>
      </c>
      <c r="Q403" s="132"/>
      <c r="R403" s="132"/>
      <c r="S403" s="132"/>
      <c r="T403" s="132"/>
      <c r="U403" s="132"/>
      <c r="V403" s="132"/>
      <c r="W403" s="132"/>
      <c r="X403" s="187"/>
      <c r="Y403" s="132" t="s">
        <v>1002</v>
      </c>
    </row>
    <row r="404" spans="1:25" s="122" customFormat="1" ht="60">
      <c r="A404" s="132">
        <v>396</v>
      </c>
      <c r="B404" s="153" t="s">
        <v>54</v>
      </c>
      <c r="C404" s="184" t="s">
        <v>1612</v>
      </c>
      <c r="D404" s="184" t="s">
        <v>1613</v>
      </c>
      <c r="E404" s="133" t="s">
        <v>1604</v>
      </c>
      <c r="F404" s="184" t="s">
        <v>1614</v>
      </c>
      <c r="G404" s="163" t="s">
        <v>1000</v>
      </c>
      <c r="H404" s="170" t="s">
        <v>606</v>
      </c>
      <c r="I404" s="132" t="s">
        <v>607</v>
      </c>
      <c r="J404" s="185">
        <v>1.8</v>
      </c>
      <c r="K404" s="132"/>
      <c r="L404" s="132"/>
      <c r="M404" s="132"/>
      <c r="N404" s="185">
        <v>1.8</v>
      </c>
      <c r="O404" s="132" t="s">
        <v>577</v>
      </c>
      <c r="P404" s="132" t="s">
        <v>1001</v>
      </c>
      <c r="Q404" s="132"/>
      <c r="R404" s="132"/>
      <c r="S404" s="132"/>
      <c r="T404" s="132"/>
      <c r="U404" s="132"/>
      <c r="V404" s="132"/>
      <c r="W404" s="132"/>
      <c r="X404" s="187"/>
      <c r="Y404" s="132" t="s">
        <v>1002</v>
      </c>
    </row>
    <row r="405" spans="1:25" s="122" customFormat="1" ht="60">
      <c r="A405" s="132">
        <v>397</v>
      </c>
      <c r="B405" s="153" t="s">
        <v>54</v>
      </c>
      <c r="C405" s="184" t="s">
        <v>1615</v>
      </c>
      <c r="D405" s="184" t="s">
        <v>1616</v>
      </c>
      <c r="E405" s="133" t="s">
        <v>1617</v>
      </c>
      <c r="F405" s="184" t="s">
        <v>1618</v>
      </c>
      <c r="G405" s="163" t="s">
        <v>1000</v>
      </c>
      <c r="H405" s="170" t="s">
        <v>606</v>
      </c>
      <c r="I405" s="132" t="s">
        <v>607</v>
      </c>
      <c r="J405" s="185">
        <v>16.8</v>
      </c>
      <c r="K405" s="132"/>
      <c r="L405" s="132"/>
      <c r="M405" s="132"/>
      <c r="N405" s="185">
        <v>16.8</v>
      </c>
      <c r="O405" s="132" t="s">
        <v>577</v>
      </c>
      <c r="P405" s="132" t="s">
        <v>1001</v>
      </c>
      <c r="Q405" s="132"/>
      <c r="R405" s="132"/>
      <c r="S405" s="132"/>
      <c r="T405" s="132"/>
      <c r="U405" s="132"/>
      <c r="V405" s="132"/>
      <c r="W405" s="132"/>
      <c r="X405" s="187"/>
      <c r="Y405" s="132" t="s">
        <v>1002</v>
      </c>
    </row>
    <row r="406" spans="1:25" s="122" customFormat="1" ht="54">
      <c r="A406" s="132">
        <v>398</v>
      </c>
      <c r="B406" s="153" t="s">
        <v>54</v>
      </c>
      <c r="C406" s="184" t="s">
        <v>1619</v>
      </c>
      <c r="D406" s="184" t="s">
        <v>1620</v>
      </c>
      <c r="E406" s="133" t="s">
        <v>1617</v>
      </c>
      <c r="F406" s="184" t="s">
        <v>1621</v>
      </c>
      <c r="G406" s="163" t="s">
        <v>1000</v>
      </c>
      <c r="H406" s="170" t="s">
        <v>606</v>
      </c>
      <c r="I406" s="132" t="s">
        <v>607</v>
      </c>
      <c r="J406" s="185">
        <v>24</v>
      </c>
      <c r="K406" s="132"/>
      <c r="L406" s="132"/>
      <c r="M406" s="132"/>
      <c r="N406" s="185">
        <v>24</v>
      </c>
      <c r="O406" s="132" t="s">
        <v>577</v>
      </c>
      <c r="P406" s="132" t="s">
        <v>1001</v>
      </c>
      <c r="Q406" s="132"/>
      <c r="R406" s="132"/>
      <c r="S406" s="132"/>
      <c r="T406" s="132"/>
      <c r="U406" s="132"/>
      <c r="V406" s="132"/>
      <c r="W406" s="132"/>
      <c r="X406" s="187"/>
      <c r="Y406" s="132" t="s">
        <v>1002</v>
      </c>
    </row>
    <row r="407" spans="1:25" s="122" customFormat="1" ht="60">
      <c r="A407" s="132">
        <v>399</v>
      </c>
      <c r="B407" s="153" t="s">
        <v>54</v>
      </c>
      <c r="C407" s="184" t="s">
        <v>1622</v>
      </c>
      <c r="D407" s="184" t="s">
        <v>1623</v>
      </c>
      <c r="E407" s="133" t="s">
        <v>1617</v>
      </c>
      <c r="F407" s="184" t="s">
        <v>1624</v>
      </c>
      <c r="G407" s="163" t="s">
        <v>1000</v>
      </c>
      <c r="H407" s="170" t="s">
        <v>606</v>
      </c>
      <c r="I407" s="132" t="s">
        <v>607</v>
      </c>
      <c r="J407" s="185">
        <v>4.3</v>
      </c>
      <c r="K407" s="132"/>
      <c r="L407" s="132"/>
      <c r="M407" s="132"/>
      <c r="N407" s="185">
        <v>4.3</v>
      </c>
      <c r="O407" s="132" t="s">
        <v>577</v>
      </c>
      <c r="P407" s="132" t="s">
        <v>1001</v>
      </c>
      <c r="Q407" s="132"/>
      <c r="R407" s="132"/>
      <c r="S407" s="132"/>
      <c r="T407" s="132"/>
      <c r="U407" s="132"/>
      <c r="V407" s="132"/>
      <c r="W407" s="132"/>
      <c r="X407" s="187"/>
      <c r="Y407" s="132" t="s">
        <v>1002</v>
      </c>
    </row>
    <row r="408" spans="1:25" s="122" customFormat="1" ht="72">
      <c r="A408" s="132">
        <v>400</v>
      </c>
      <c r="B408" s="153" t="s">
        <v>54</v>
      </c>
      <c r="C408" s="184" t="s">
        <v>1625</v>
      </c>
      <c r="D408" s="184" t="s">
        <v>1626</v>
      </c>
      <c r="E408" s="133" t="s">
        <v>1627</v>
      </c>
      <c r="F408" s="184" t="s">
        <v>1626</v>
      </c>
      <c r="G408" s="163" t="s">
        <v>1000</v>
      </c>
      <c r="H408" s="170" t="s">
        <v>606</v>
      </c>
      <c r="I408" s="132" t="s">
        <v>607</v>
      </c>
      <c r="J408" s="185">
        <v>1.5</v>
      </c>
      <c r="K408" s="132"/>
      <c r="L408" s="132"/>
      <c r="M408" s="132"/>
      <c r="N408" s="185">
        <v>1.5</v>
      </c>
      <c r="O408" s="132" t="s">
        <v>577</v>
      </c>
      <c r="P408" s="132" t="s">
        <v>1001</v>
      </c>
      <c r="Q408" s="132"/>
      <c r="R408" s="132"/>
      <c r="S408" s="132"/>
      <c r="T408" s="132"/>
      <c r="U408" s="132"/>
      <c r="V408" s="132"/>
      <c r="W408" s="132"/>
      <c r="X408" s="187"/>
      <c r="Y408" s="132" t="s">
        <v>1002</v>
      </c>
    </row>
    <row r="409" spans="1:25" s="122" customFormat="1" ht="54">
      <c r="A409" s="132">
        <v>401</v>
      </c>
      <c r="B409" s="153" t="s">
        <v>54</v>
      </c>
      <c r="C409" s="184" t="s">
        <v>1628</v>
      </c>
      <c r="D409" s="184" t="s">
        <v>1629</v>
      </c>
      <c r="E409" s="133" t="s">
        <v>1630</v>
      </c>
      <c r="F409" s="184" t="s">
        <v>1631</v>
      </c>
      <c r="G409" s="163" t="s">
        <v>1000</v>
      </c>
      <c r="H409" s="170" t="s">
        <v>606</v>
      </c>
      <c r="I409" s="132" t="s">
        <v>607</v>
      </c>
      <c r="J409" s="185">
        <v>10</v>
      </c>
      <c r="K409" s="132"/>
      <c r="L409" s="132"/>
      <c r="M409" s="132"/>
      <c r="N409" s="185">
        <v>10</v>
      </c>
      <c r="O409" s="132" t="s">
        <v>577</v>
      </c>
      <c r="P409" s="132" t="s">
        <v>1001</v>
      </c>
      <c r="Q409" s="132"/>
      <c r="R409" s="132"/>
      <c r="S409" s="132"/>
      <c r="T409" s="132"/>
      <c r="U409" s="132"/>
      <c r="V409" s="132"/>
      <c r="W409" s="132"/>
      <c r="X409" s="187"/>
      <c r="Y409" s="132" t="s">
        <v>1002</v>
      </c>
    </row>
    <row r="410" spans="1:25" s="122" customFormat="1" ht="54">
      <c r="A410" s="132">
        <v>402</v>
      </c>
      <c r="B410" s="153" t="s">
        <v>54</v>
      </c>
      <c r="C410" s="184" t="s">
        <v>1632</v>
      </c>
      <c r="D410" s="184" t="s">
        <v>1633</v>
      </c>
      <c r="E410" s="133" t="s">
        <v>1634</v>
      </c>
      <c r="F410" s="184" t="s">
        <v>1635</v>
      </c>
      <c r="G410" s="163" t="s">
        <v>1000</v>
      </c>
      <c r="H410" s="170" t="s">
        <v>606</v>
      </c>
      <c r="I410" s="132" t="s">
        <v>607</v>
      </c>
      <c r="J410" s="185">
        <v>0.4</v>
      </c>
      <c r="K410" s="132"/>
      <c r="L410" s="132"/>
      <c r="M410" s="132"/>
      <c r="N410" s="185">
        <v>0.4</v>
      </c>
      <c r="O410" s="132" t="s">
        <v>577</v>
      </c>
      <c r="P410" s="132" t="s">
        <v>1001</v>
      </c>
      <c r="Q410" s="132"/>
      <c r="R410" s="132"/>
      <c r="S410" s="132"/>
      <c r="T410" s="132"/>
      <c r="U410" s="132"/>
      <c r="V410" s="132"/>
      <c r="W410" s="132"/>
      <c r="X410" s="187"/>
      <c r="Y410" s="132" t="s">
        <v>1002</v>
      </c>
    </row>
    <row r="411" spans="1:25" s="122" customFormat="1" ht="54">
      <c r="A411" s="132">
        <v>403</v>
      </c>
      <c r="B411" s="153" t="s">
        <v>54</v>
      </c>
      <c r="C411" s="184" t="s">
        <v>1636</v>
      </c>
      <c r="D411" s="184" t="s">
        <v>1637</v>
      </c>
      <c r="E411" s="133" t="s">
        <v>1638</v>
      </c>
      <c r="F411" s="184" t="s">
        <v>1639</v>
      </c>
      <c r="G411" s="163" t="s">
        <v>1000</v>
      </c>
      <c r="H411" s="170" t="s">
        <v>606</v>
      </c>
      <c r="I411" s="132" t="s">
        <v>607</v>
      </c>
      <c r="J411" s="185">
        <v>0.4</v>
      </c>
      <c r="K411" s="132"/>
      <c r="L411" s="132"/>
      <c r="M411" s="132"/>
      <c r="N411" s="185">
        <v>0.4</v>
      </c>
      <c r="O411" s="132" t="s">
        <v>577</v>
      </c>
      <c r="P411" s="132" t="s">
        <v>1001</v>
      </c>
      <c r="Q411" s="132"/>
      <c r="R411" s="132"/>
      <c r="S411" s="132"/>
      <c r="T411" s="132"/>
      <c r="U411" s="132"/>
      <c r="V411" s="132"/>
      <c r="W411" s="132"/>
      <c r="X411" s="187"/>
      <c r="Y411" s="132" t="s">
        <v>1002</v>
      </c>
    </row>
    <row r="412" spans="1:25" s="122" customFormat="1" ht="54">
      <c r="A412" s="132">
        <v>404</v>
      </c>
      <c r="B412" s="153" t="s">
        <v>54</v>
      </c>
      <c r="C412" s="184" t="s">
        <v>1640</v>
      </c>
      <c r="D412" s="184" t="s">
        <v>1641</v>
      </c>
      <c r="E412" s="133" t="s">
        <v>1642</v>
      </c>
      <c r="F412" s="184" t="s">
        <v>1643</v>
      </c>
      <c r="G412" s="163" t="s">
        <v>1000</v>
      </c>
      <c r="H412" s="170" t="s">
        <v>606</v>
      </c>
      <c r="I412" s="132" t="s">
        <v>607</v>
      </c>
      <c r="J412" s="185">
        <v>0.4</v>
      </c>
      <c r="K412" s="132"/>
      <c r="L412" s="132"/>
      <c r="M412" s="132"/>
      <c r="N412" s="185">
        <v>0.4</v>
      </c>
      <c r="O412" s="132" t="s">
        <v>577</v>
      </c>
      <c r="P412" s="132" t="s">
        <v>1001</v>
      </c>
      <c r="Q412" s="132"/>
      <c r="R412" s="132"/>
      <c r="S412" s="132"/>
      <c r="T412" s="132"/>
      <c r="U412" s="132"/>
      <c r="V412" s="132"/>
      <c r="W412" s="132"/>
      <c r="X412" s="187"/>
      <c r="Y412" s="132" t="s">
        <v>1002</v>
      </c>
    </row>
    <row r="413" spans="1:25" s="122" customFormat="1" ht="96">
      <c r="A413" s="132">
        <v>405</v>
      </c>
      <c r="B413" s="153" t="s">
        <v>54</v>
      </c>
      <c r="C413" s="184" t="s">
        <v>1644</v>
      </c>
      <c r="D413" s="184" t="s">
        <v>1645</v>
      </c>
      <c r="E413" s="133" t="s">
        <v>1646</v>
      </c>
      <c r="F413" s="184" t="s">
        <v>1647</v>
      </c>
      <c r="G413" s="163" t="s">
        <v>1000</v>
      </c>
      <c r="H413" s="170" t="s">
        <v>606</v>
      </c>
      <c r="I413" s="132" t="s">
        <v>607</v>
      </c>
      <c r="J413" s="185">
        <v>10</v>
      </c>
      <c r="K413" s="132"/>
      <c r="L413" s="132"/>
      <c r="M413" s="132"/>
      <c r="N413" s="185">
        <v>10</v>
      </c>
      <c r="O413" s="132" t="s">
        <v>577</v>
      </c>
      <c r="P413" s="132" t="s">
        <v>1001</v>
      </c>
      <c r="Q413" s="132"/>
      <c r="R413" s="132"/>
      <c r="S413" s="132"/>
      <c r="T413" s="132"/>
      <c r="U413" s="132"/>
      <c r="V413" s="132"/>
      <c r="W413" s="132"/>
      <c r="X413" s="187"/>
      <c r="Y413" s="132" t="s">
        <v>1002</v>
      </c>
    </row>
    <row r="414" spans="1:25" s="122" customFormat="1" ht="54">
      <c r="A414" s="132">
        <v>406</v>
      </c>
      <c r="B414" s="153" t="s">
        <v>54</v>
      </c>
      <c r="C414" s="184" t="s">
        <v>1648</v>
      </c>
      <c r="D414" s="184" t="s">
        <v>1649</v>
      </c>
      <c r="E414" s="133" t="s">
        <v>1650</v>
      </c>
      <c r="F414" s="184" t="s">
        <v>1651</v>
      </c>
      <c r="G414" s="163" t="s">
        <v>1000</v>
      </c>
      <c r="H414" s="170" t="s">
        <v>606</v>
      </c>
      <c r="I414" s="132" t="s">
        <v>607</v>
      </c>
      <c r="J414" s="185">
        <v>1.2</v>
      </c>
      <c r="K414" s="132"/>
      <c r="L414" s="132"/>
      <c r="M414" s="132"/>
      <c r="N414" s="185">
        <v>1.2</v>
      </c>
      <c r="O414" s="132" t="s">
        <v>577</v>
      </c>
      <c r="P414" s="132" t="s">
        <v>1001</v>
      </c>
      <c r="Q414" s="132"/>
      <c r="R414" s="132"/>
      <c r="S414" s="132"/>
      <c r="T414" s="132"/>
      <c r="U414" s="132"/>
      <c r="V414" s="132"/>
      <c r="W414" s="132"/>
      <c r="X414" s="187"/>
      <c r="Y414" s="132" t="s">
        <v>1002</v>
      </c>
    </row>
    <row r="415" spans="1:25" s="122" customFormat="1" ht="54">
      <c r="A415" s="132">
        <v>407</v>
      </c>
      <c r="B415" s="153" t="s">
        <v>54</v>
      </c>
      <c r="C415" s="184" t="s">
        <v>1652</v>
      </c>
      <c r="D415" s="184" t="s">
        <v>1653</v>
      </c>
      <c r="E415" s="133" t="s">
        <v>1654</v>
      </c>
      <c r="F415" s="184" t="s">
        <v>1655</v>
      </c>
      <c r="G415" s="163" t="s">
        <v>1000</v>
      </c>
      <c r="H415" s="170" t="s">
        <v>606</v>
      </c>
      <c r="I415" s="132" t="s">
        <v>607</v>
      </c>
      <c r="J415" s="185">
        <v>0.6</v>
      </c>
      <c r="K415" s="132"/>
      <c r="L415" s="132"/>
      <c r="M415" s="132"/>
      <c r="N415" s="185">
        <v>0.6</v>
      </c>
      <c r="O415" s="132" t="s">
        <v>577</v>
      </c>
      <c r="P415" s="132" t="s">
        <v>1001</v>
      </c>
      <c r="Q415" s="132"/>
      <c r="R415" s="132"/>
      <c r="S415" s="132"/>
      <c r="T415" s="132"/>
      <c r="U415" s="132"/>
      <c r="V415" s="132"/>
      <c r="W415" s="132"/>
      <c r="X415" s="187"/>
      <c r="Y415" s="132" t="s">
        <v>1002</v>
      </c>
    </row>
    <row r="416" spans="1:25" s="122" customFormat="1" ht="54">
      <c r="A416" s="132">
        <v>408</v>
      </c>
      <c r="B416" s="153" t="s">
        <v>54</v>
      </c>
      <c r="C416" s="184" t="s">
        <v>1656</v>
      </c>
      <c r="D416" s="184" t="s">
        <v>1657</v>
      </c>
      <c r="E416" s="133" t="s">
        <v>1658</v>
      </c>
      <c r="F416" s="184" t="s">
        <v>1659</v>
      </c>
      <c r="G416" s="163" t="s">
        <v>1000</v>
      </c>
      <c r="H416" s="170" t="s">
        <v>606</v>
      </c>
      <c r="I416" s="132" t="s">
        <v>607</v>
      </c>
      <c r="J416" s="185">
        <v>0.3</v>
      </c>
      <c r="K416" s="132"/>
      <c r="L416" s="132"/>
      <c r="M416" s="132"/>
      <c r="N416" s="185">
        <v>0.3</v>
      </c>
      <c r="O416" s="132" t="s">
        <v>577</v>
      </c>
      <c r="P416" s="132" t="s">
        <v>1001</v>
      </c>
      <c r="Q416" s="132"/>
      <c r="R416" s="132"/>
      <c r="S416" s="132"/>
      <c r="T416" s="132"/>
      <c r="U416" s="132"/>
      <c r="V416" s="132"/>
      <c r="W416" s="132"/>
      <c r="X416" s="187"/>
      <c r="Y416" s="132" t="s">
        <v>1002</v>
      </c>
    </row>
    <row r="417" spans="1:25" s="122" customFormat="1" ht="54">
      <c r="A417" s="132">
        <v>409</v>
      </c>
      <c r="B417" s="153" t="s">
        <v>54</v>
      </c>
      <c r="C417" s="184" t="s">
        <v>1660</v>
      </c>
      <c r="D417" s="184" t="s">
        <v>1661</v>
      </c>
      <c r="E417" s="133" t="s">
        <v>1662</v>
      </c>
      <c r="F417" s="184" t="s">
        <v>1663</v>
      </c>
      <c r="G417" s="163" t="s">
        <v>1000</v>
      </c>
      <c r="H417" s="170" t="s">
        <v>606</v>
      </c>
      <c r="I417" s="132" t="s">
        <v>607</v>
      </c>
      <c r="J417" s="185">
        <v>1.3</v>
      </c>
      <c r="K417" s="132"/>
      <c r="L417" s="132"/>
      <c r="M417" s="132"/>
      <c r="N417" s="185">
        <v>1.3</v>
      </c>
      <c r="O417" s="132" t="s">
        <v>577</v>
      </c>
      <c r="P417" s="132" t="s">
        <v>1001</v>
      </c>
      <c r="Q417" s="132"/>
      <c r="R417" s="132"/>
      <c r="S417" s="132"/>
      <c r="T417" s="132"/>
      <c r="U417" s="132"/>
      <c r="V417" s="132"/>
      <c r="W417" s="132"/>
      <c r="X417" s="187"/>
      <c r="Y417" s="132" t="s">
        <v>1002</v>
      </c>
    </row>
    <row r="418" spans="1:25" s="122" customFormat="1" ht="54">
      <c r="A418" s="132">
        <v>410</v>
      </c>
      <c r="B418" s="153" t="s">
        <v>54</v>
      </c>
      <c r="C418" s="184" t="s">
        <v>1664</v>
      </c>
      <c r="D418" s="184" t="s">
        <v>1665</v>
      </c>
      <c r="E418" s="133" t="s">
        <v>1666</v>
      </c>
      <c r="F418" s="184" t="s">
        <v>1667</v>
      </c>
      <c r="G418" s="163" t="s">
        <v>1000</v>
      </c>
      <c r="H418" s="170" t="s">
        <v>606</v>
      </c>
      <c r="I418" s="132" t="s">
        <v>607</v>
      </c>
      <c r="J418" s="185">
        <v>1.3</v>
      </c>
      <c r="K418" s="132"/>
      <c r="L418" s="132"/>
      <c r="M418" s="132"/>
      <c r="N418" s="185">
        <v>1.3</v>
      </c>
      <c r="O418" s="132" t="s">
        <v>577</v>
      </c>
      <c r="P418" s="132" t="s">
        <v>1001</v>
      </c>
      <c r="Q418" s="132"/>
      <c r="R418" s="132"/>
      <c r="S418" s="132"/>
      <c r="T418" s="132"/>
      <c r="U418" s="132"/>
      <c r="V418" s="132"/>
      <c r="W418" s="132"/>
      <c r="X418" s="187"/>
      <c r="Y418" s="132" t="s">
        <v>1002</v>
      </c>
    </row>
    <row r="419" spans="1:25" s="122" customFormat="1" ht="54">
      <c r="A419" s="132">
        <v>411</v>
      </c>
      <c r="B419" s="153" t="s">
        <v>54</v>
      </c>
      <c r="C419" s="184" t="s">
        <v>1668</v>
      </c>
      <c r="D419" s="184" t="s">
        <v>1669</v>
      </c>
      <c r="E419" s="133" t="s">
        <v>1670</v>
      </c>
      <c r="F419" s="184" t="s">
        <v>1671</v>
      </c>
      <c r="G419" s="163" t="s">
        <v>1000</v>
      </c>
      <c r="H419" s="170" t="s">
        <v>606</v>
      </c>
      <c r="I419" s="132" t="s">
        <v>607</v>
      </c>
      <c r="J419" s="185">
        <v>2.6</v>
      </c>
      <c r="K419" s="132"/>
      <c r="L419" s="132"/>
      <c r="M419" s="132"/>
      <c r="N419" s="185">
        <v>2.6</v>
      </c>
      <c r="O419" s="132" t="s">
        <v>577</v>
      </c>
      <c r="P419" s="132" t="s">
        <v>1001</v>
      </c>
      <c r="Q419" s="132"/>
      <c r="R419" s="132"/>
      <c r="S419" s="132"/>
      <c r="T419" s="132"/>
      <c r="U419" s="132"/>
      <c r="V419" s="132"/>
      <c r="W419" s="132"/>
      <c r="X419" s="187"/>
      <c r="Y419" s="132" t="s">
        <v>1002</v>
      </c>
    </row>
    <row r="420" spans="1:25" s="122" customFormat="1" ht="54">
      <c r="A420" s="132">
        <v>412</v>
      </c>
      <c r="B420" s="153" t="s">
        <v>54</v>
      </c>
      <c r="C420" s="184" t="s">
        <v>1672</v>
      </c>
      <c r="D420" s="184" t="s">
        <v>1673</v>
      </c>
      <c r="E420" s="133" t="s">
        <v>1674</v>
      </c>
      <c r="F420" s="184" t="s">
        <v>1675</v>
      </c>
      <c r="G420" s="163" t="s">
        <v>1000</v>
      </c>
      <c r="H420" s="170" t="s">
        <v>606</v>
      </c>
      <c r="I420" s="132" t="s">
        <v>607</v>
      </c>
      <c r="J420" s="185">
        <v>11</v>
      </c>
      <c r="K420" s="132"/>
      <c r="L420" s="132"/>
      <c r="M420" s="132"/>
      <c r="N420" s="185">
        <v>11</v>
      </c>
      <c r="O420" s="132" t="s">
        <v>577</v>
      </c>
      <c r="P420" s="132" t="s">
        <v>1001</v>
      </c>
      <c r="Q420" s="132"/>
      <c r="R420" s="132"/>
      <c r="S420" s="132"/>
      <c r="T420" s="132"/>
      <c r="U420" s="132"/>
      <c r="V420" s="132"/>
      <c r="W420" s="132"/>
      <c r="X420" s="187"/>
      <c r="Y420" s="132" t="s">
        <v>1002</v>
      </c>
    </row>
    <row r="421" spans="1:25" s="122" customFormat="1" ht="54">
      <c r="A421" s="132">
        <v>413</v>
      </c>
      <c r="B421" s="153" t="s">
        <v>54</v>
      </c>
      <c r="C421" s="184" t="s">
        <v>1676</v>
      </c>
      <c r="D421" s="184" t="s">
        <v>1677</v>
      </c>
      <c r="E421" s="133" t="s">
        <v>1678</v>
      </c>
      <c r="F421" s="184" t="s">
        <v>1676</v>
      </c>
      <c r="G421" s="163" t="s">
        <v>1000</v>
      </c>
      <c r="H421" s="170" t="s">
        <v>606</v>
      </c>
      <c r="I421" s="132" t="s">
        <v>607</v>
      </c>
      <c r="J421" s="185">
        <v>9</v>
      </c>
      <c r="K421" s="132"/>
      <c r="L421" s="132"/>
      <c r="M421" s="132"/>
      <c r="N421" s="185">
        <v>9</v>
      </c>
      <c r="O421" s="132" t="s">
        <v>577</v>
      </c>
      <c r="P421" s="132" t="s">
        <v>1001</v>
      </c>
      <c r="Q421" s="132"/>
      <c r="R421" s="132"/>
      <c r="S421" s="132"/>
      <c r="T421" s="132"/>
      <c r="U421" s="132"/>
      <c r="V421" s="132"/>
      <c r="W421" s="132"/>
      <c r="X421" s="187"/>
      <c r="Y421" s="132" t="s">
        <v>1002</v>
      </c>
    </row>
    <row r="422" spans="1:25" s="122" customFormat="1" ht="54">
      <c r="A422" s="132">
        <v>414</v>
      </c>
      <c r="B422" s="153" t="s">
        <v>54</v>
      </c>
      <c r="C422" s="184" t="s">
        <v>1676</v>
      </c>
      <c r="D422" s="184" t="s">
        <v>1679</v>
      </c>
      <c r="E422" s="133" t="s">
        <v>1678</v>
      </c>
      <c r="F422" s="184" t="s">
        <v>1680</v>
      </c>
      <c r="G422" s="163" t="s">
        <v>1000</v>
      </c>
      <c r="H422" s="170" t="s">
        <v>606</v>
      </c>
      <c r="I422" s="132" t="s">
        <v>607</v>
      </c>
      <c r="J422" s="185">
        <v>3</v>
      </c>
      <c r="K422" s="132"/>
      <c r="L422" s="132"/>
      <c r="M422" s="132"/>
      <c r="N422" s="185">
        <v>3</v>
      </c>
      <c r="O422" s="132" t="s">
        <v>577</v>
      </c>
      <c r="P422" s="132" t="s">
        <v>1001</v>
      </c>
      <c r="Q422" s="132"/>
      <c r="R422" s="132"/>
      <c r="S422" s="132"/>
      <c r="T422" s="132"/>
      <c r="U422" s="132"/>
      <c r="V422" s="132"/>
      <c r="W422" s="132"/>
      <c r="X422" s="187"/>
      <c r="Y422" s="132" t="s">
        <v>1002</v>
      </c>
    </row>
    <row r="423" spans="1:25" s="122" customFormat="1" ht="54">
      <c r="A423" s="132">
        <v>415</v>
      </c>
      <c r="B423" s="153" t="s">
        <v>54</v>
      </c>
      <c r="C423" s="184" t="s">
        <v>1681</v>
      </c>
      <c r="D423" s="184" t="s">
        <v>1682</v>
      </c>
      <c r="E423" s="133" t="s">
        <v>1683</v>
      </c>
      <c r="F423" s="184" t="s">
        <v>1684</v>
      </c>
      <c r="G423" s="163" t="s">
        <v>1000</v>
      </c>
      <c r="H423" s="170" t="s">
        <v>606</v>
      </c>
      <c r="I423" s="132" t="s">
        <v>607</v>
      </c>
      <c r="J423" s="185">
        <v>2</v>
      </c>
      <c r="K423" s="132"/>
      <c r="L423" s="132"/>
      <c r="M423" s="132"/>
      <c r="N423" s="185">
        <v>2</v>
      </c>
      <c r="O423" s="132" t="s">
        <v>577</v>
      </c>
      <c r="P423" s="132" t="s">
        <v>1001</v>
      </c>
      <c r="Q423" s="132"/>
      <c r="R423" s="132"/>
      <c r="S423" s="132"/>
      <c r="T423" s="132"/>
      <c r="U423" s="132"/>
      <c r="V423" s="132"/>
      <c r="W423" s="132"/>
      <c r="X423" s="187"/>
      <c r="Y423" s="132" t="s">
        <v>1002</v>
      </c>
    </row>
    <row r="424" spans="1:25" s="122" customFormat="1" ht="54">
      <c r="A424" s="132">
        <v>416</v>
      </c>
      <c r="B424" s="153" t="s">
        <v>54</v>
      </c>
      <c r="C424" s="184" t="s">
        <v>1685</v>
      </c>
      <c r="D424" s="184" t="s">
        <v>1686</v>
      </c>
      <c r="E424" s="133" t="s">
        <v>1687</v>
      </c>
      <c r="F424" s="184" t="s">
        <v>1685</v>
      </c>
      <c r="G424" s="163" t="s">
        <v>1000</v>
      </c>
      <c r="H424" s="170" t="s">
        <v>606</v>
      </c>
      <c r="I424" s="132" t="s">
        <v>607</v>
      </c>
      <c r="J424" s="185">
        <v>4</v>
      </c>
      <c r="K424" s="132"/>
      <c r="L424" s="132"/>
      <c r="M424" s="132"/>
      <c r="N424" s="185">
        <v>4</v>
      </c>
      <c r="O424" s="132" t="s">
        <v>577</v>
      </c>
      <c r="P424" s="132" t="s">
        <v>1001</v>
      </c>
      <c r="Q424" s="132"/>
      <c r="R424" s="132"/>
      <c r="S424" s="132"/>
      <c r="T424" s="132"/>
      <c r="U424" s="132"/>
      <c r="V424" s="132"/>
      <c r="W424" s="132"/>
      <c r="X424" s="187"/>
      <c r="Y424" s="132" t="s">
        <v>1002</v>
      </c>
    </row>
    <row r="425" spans="1:25" s="122" customFormat="1" ht="54">
      <c r="A425" s="132">
        <v>417</v>
      </c>
      <c r="B425" s="153" t="s">
        <v>54</v>
      </c>
      <c r="C425" s="184" t="s">
        <v>1688</v>
      </c>
      <c r="D425" s="184" t="s">
        <v>1689</v>
      </c>
      <c r="E425" s="133" t="s">
        <v>1690</v>
      </c>
      <c r="F425" s="184" t="s">
        <v>1688</v>
      </c>
      <c r="G425" s="163" t="s">
        <v>1000</v>
      </c>
      <c r="H425" s="170" t="s">
        <v>606</v>
      </c>
      <c r="I425" s="132" t="s">
        <v>607</v>
      </c>
      <c r="J425" s="185">
        <v>1</v>
      </c>
      <c r="K425" s="132"/>
      <c r="L425" s="132"/>
      <c r="M425" s="132"/>
      <c r="N425" s="185">
        <v>1</v>
      </c>
      <c r="O425" s="132" t="s">
        <v>577</v>
      </c>
      <c r="P425" s="132" t="s">
        <v>1001</v>
      </c>
      <c r="Q425" s="132"/>
      <c r="R425" s="132"/>
      <c r="S425" s="132"/>
      <c r="T425" s="132"/>
      <c r="U425" s="132"/>
      <c r="V425" s="132"/>
      <c r="W425" s="132"/>
      <c r="X425" s="187"/>
      <c r="Y425" s="132" t="s">
        <v>1002</v>
      </c>
    </row>
    <row r="426" spans="1:25" s="122" customFormat="1" ht="54">
      <c r="A426" s="132">
        <v>418</v>
      </c>
      <c r="B426" s="153" t="s">
        <v>54</v>
      </c>
      <c r="C426" s="184" t="s">
        <v>1691</v>
      </c>
      <c r="D426" s="184" t="s">
        <v>1692</v>
      </c>
      <c r="E426" s="133" t="s">
        <v>1693</v>
      </c>
      <c r="F426" s="184" t="s">
        <v>1691</v>
      </c>
      <c r="G426" s="163" t="s">
        <v>1000</v>
      </c>
      <c r="H426" s="170" t="s">
        <v>606</v>
      </c>
      <c r="I426" s="132" t="s">
        <v>607</v>
      </c>
      <c r="J426" s="185">
        <v>5</v>
      </c>
      <c r="K426" s="132"/>
      <c r="L426" s="132"/>
      <c r="M426" s="132"/>
      <c r="N426" s="185">
        <v>5</v>
      </c>
      <c r="O426" s="132" t="s">
        <v>577</v>
      </c>
      <c r="P426" s="132" t="s">
        <v>1001</v>
      </c>
      <c r="Q426" s="132"/>
      <c r="R426" s="132"/>
      <c r="S426" s="132"/>
      <c r="T426" s="132"/>
      <c r="U426" s="132"/>
      <c r="V426" s="132"/>
      <c r="W426" s="132"/>
      <c r="X426" s="187"/>
      <c r="Y426" s="132" t="s">
        <v>1002</v>
      </c>
    </row>
    <row r="427" spans="1:25" s="122" customFormat="1" ht="54">
      <c r="A427" s="132">
        <v>419</v>
      </c>
      <c r="B427" s="153" t="s">
        <v>54</v>
      </c>
      <c r="C427" s="184" t="s">
        <v>1694</v>
      </c>
      <c r="D427" s="184" t="s">
        <v>1695</v>
      </c>
      <c r="E427" s="133" t="s">
        <v>1696</v>
      </c>
      <c r="F427" s="184" t="s">
        <v>1694</v>
      </c>
      <c r="G427" s="163" t="s">
        <v>1000</v>
      </c>
      <c r="H427" s="170" t="s">
        <v>606</v>
      </c>
      <c r="I427" s="132" t="s">
        <v>607</v>
      </c>
      <c r="J427" s="185">
        <v>5.5</v>
      </c>
      <c r="K427" s="132"/>
      <c r="L427" s="132"/>
      <c r="M427" s="132"/>
      <c r="N427" s="185">
        <v>5.5</v>
      </c>
      <c r="O427" s="132" t="s">
        <v>577</v>
      </c>
      <c r="P427" s="132" t="s">
        <v>1001</v>
      </c>
      <c r="Q427" s="132"/>
      <c r="R427" s="132"/>
      <c r="S427" s="132"/>
      <c r="T427" s="132"/>
      <c r="U427" s="132"/>
      <c r="V427" s="132"/>
      <c r="W427" s="132"/>
      <c r="X427" s="187"/>
      <c r="Y427" s="132" t="s">
        <v>1002</v>
      </c>
    </row>
    <row r="428" spans="1:25" s="122" customFormat="1" ht="54">
      <c r="A428" s="132">
        <v>420</v>
      </c>
      <c r="B428" s="153" t="s">
        <v>54</v>
      </c>
      <c r="C428" s="184" t="s">
        <v>1697</v>
      </c>
      <c r="D428" s="184" t="s">
        <v>1698</v>
      </c>
      <c r="E428" s="133" t="s">
        <v>1699</v>
      </c>
      <c r="F428" s="184" t="s">
        <v>1700</v>
      </c>
      <c r="G428" s="163" t="s">
        <v>1000</v>
      </c>
      <c r="H428" s="170" t="s">
        <v>606</v>
      </c>
      <c r="I428" s="132" t="s">
        <v>607</v>
      </c>
      <c r="J428" s="185">
        <v>5</v>
      </c>
      <c r="K428" s="132"/>
      <c r="L428" s="132"/>
      <c r="M428" s="132"/>
      <c r="N428" s="185">
        <v>5</v>
      </c>
      <c r="O428" s="132" t="s">
        <v>577</v>
      </c>
      <c r="P428" s="132" t="s">
        <v>1001</v>
      </c>
      <c r="Q428" s="132"/>
      <c r="R428" s="132"/>
      <c r="S428" s="132"/>
      <c r="T428" s="132"/>
      <c r="U428" s="132"/>
      <c r="V428" s="132"/>
      <c r="W428" s="132"/>
      <c r="X428" s="187"/>
      <c r="Y428" s="132" t="s">
        <v>1002</v>
      </c>
    </row>
    <row r="429" spans="1:25" s="122" customFormat="1" ht="54">
      <c r="A429" s="132">
        <v>421</v>
      </c>
      <c r="B429" s="153" t="s">
        <v>54</v>
      </c>
      <c r="C429" s="184" t="s">
        <v>1701</v>
      </c>
      <c r="D429" s="184" t="s">
        <v>1695</v>
      </c>
      <c r="E429" s="133" t="s">
        <v>1702</v>
      </c>
      <c r="F429" s="184" t="s">
        <v>1703</v>
      </c>
      <c r="G429" s="163" t="s">
        <v>1000</v>
      </c>
      <c r="H429" s="170" t="s">
        <v>606</v>
      </c>
      <c r="I429" s="132" t="s">
        <v>607</v>
      </c>
      <c r="J429" s="185">
        <v>5.5</v>
      </c>
      <c r="K429" s="132"/>
      <c r="L429" s="132"/>
      <c r="M429" s="132"/>
      <c r="N429" s="185">
        <v>5.5</v>
      </c>
      <c r="O429" s="132" t="s">
        <v>577</v>
      </c>
      <c r="P429" s="132" t="s">
        <v>1001</v>
      </c>
      <c r="Q429" s="132"/>
      <c r="R429" s="132"/>
      <c r="S429" s="132"/>
      <c r="T429" s="132"/>
      <c r="U429" s="132"/>
      <c r="V429" s="132"/>
      <c r="W429" s="132"/>
      <c r="X429" s="187"/>
      <c r="Y429" s="132" t="s">
        <v>1002</v>
      </c>
    </row>
    <row r="430" spans="1:25" s="122" customFormat="1" ht="54">
      <c r="A430" s="132">
        <v>422</v>
      </c>
      <c r="B430" s="153" t="s">
        <v>54</v>
      </c>
      <c r="C430" s="184" t="s">
        <v>1704</v>
      </c>
      <c r="D430" s="184" t="s">
        <v>1698</v>
      </c>
      <c r="E430" s="133" t="s">
        <v>1705</v>
      </c>
      <c r="F430" s="184" t="s">
        <v>1706</v>
      </c>
      <c r="G430" s="163" t="s">
        <v>1000</v>
      </c>
      <c r="H430" s="170" t="s">
        <v>606</v>
      </c>
      <c r="I430" s="132" t="s">
        <v>607</v>
      </c>
      <c r="J430" s="185">
        <v>5</v>
      </c>
      <c r="K430" s="132"/>
      <c r="L430" s="132"/>
      <c r="M430" s="132"/>
      <c r="N430" s="185">
        <v>5</v>
      </c>
      <c r="O430" s="132" t="s">
        <v>577</v>
      </c>
      <c r="P430" s="132" t="s">
        <v>1001</v>
      </c>
      <c r="Q430" s="132"/>
      <c r="R430" s="132"/>
      <c r="S430" s="132"/>
      <c r="T430" s="132"/>
      <c r="U430" s="132"/>
      <c r="V430" s="132"/>
      <c r="W430" s="132"/>
      <c r="X430" s="187"/>
      <c r="Y430" s="132" t="s">
        <v>1002</v>
      </c>
    </row>
    <row r="431" spans="1:25" s="122" customFormat="1" ht="72">
      <c r="A431" s="132">
        <v>423</v>
      </c>
      <c r="B431" s="153" t="s">
        <v>54</v>
      </c>
      <c r="C431" s="184" t="s">
        <v>1701</v>
      </c>
      <c r="D431" s="184" t="s">
        <v>1707</v>
      </c>
      <c r="E431" s="133" t="s">
        <v>1708</v>
      </c>
      <c r="F431" s="184" t="s">
        <v>1709</v>
      </c>
      <c r="G431" s="163" t="s">
        <v>1000</v>
      </c>
      <c r="H431" s="170" t="s">
        <v>606</v>
      </c>
      <c r="I431" s="132" t="s">
        <v>607</v>
      </c>
      <c r="J431" s="185">
        <v>3</v>
      </c>
      <c r="K431" s="132"/>
      <c r="L431" s="132"/>
      <c r="M431" s="132"/>
      <c r="N431" s="185">
        <v>3</v>
      </c>
      <c r="O431" s="132" t="s">
        <v>577</v>
      </c>
      <c r="P431" s="132" t="s">
        <v>1001</v>
      </c>
      <c r="Q431" s="132"/>
      <c r="R431" s="132"/>
      <c r="S431" s="132"/>
      <c r="T431" s="132"/>
      <c r="U431" s="132"/>
      <c r="V431" s="132"/>
      <c r="W431" s="132"/>
      <c r="X431" s="187"/>
      <c r="Y431" s="132" t="s">
        <v>1002</v>
      </c>
    </row>
    <row r="432" spans="1:25" s="122" customFormat="1" ht="54">
      <c r="A432" s="132">
        <v>424</v>
      </c>
      <c r="B432" s="153" t="s">
        <v>54</v>
      </c>
      <c r="C432" s="184" t="s">
        <v>1710</v>
      </c>
      <c r="D432" s="184" t="s">
        <v>1711</v>
      </c>
      <c r="E432" s="133" t="s">
        <v>1712</v>
      </c>
      <c r="F432" s="184" t="s">
        <v>1713</v>
      </c>
      <c r="G432" s="163" t="s">
        <v>1000</v>
      </c>
      <c r="H432" s="170" t="s">
        <v>606</v>
      </c>
      <c r="I432" s="132" t="s">
        <v>607</v>
      </c>
      <c r="J432" s="185">
        <v>21.5</v>
      </c>
      <c r="K432" s="132"/>
      <c r="L432" s="132"/>
      <c r="M432" s="132"/>
      <c r="N432" s="185">
        <v>21.5</v>
      </c>
      <c r="O432" s="132" t="s">
        <v>577</v>
      </c>
      <c r="P432" s="132" t="s">
        <v>1001</v>
      </c>
      <c r="Q432" s="132"/>
      <c r="R432" s="132"/>
      <c r="S432" s="132"/>
      <c r="T432" s="132"/>
      <c r="U432" s="132"/>
      <c r="V432" s="132"/>
      <c r="W432" s="132"/>
      <c r="X432" s="187"/>
      <c r="Y432" s="132" t="s">
        <v>1002</v>
      </c>
    </row>
    <row r="433" spans="1:25" s="122" customFormat="1" ht="60">
      <c r="A433" s="132">
        <v>425</v>
      </c>
      <c r="B433" s="153" t="s">
        <v>54</v>
      </c>
      <c r="C433" s="184" t="s">
        <v>1714</v>
      </c>
      <c r="D433" s="184" t="s">
        <v>1715</v>
      </c>
      <c r="E433" s="133" t="s">
        <v>1716</v>
      </c>
      <c r="F433" s="184" t="s">
        <v>1717</v>
      </c>
      <c r="G433" s="163" t="s">
        <v>1000</v>
      </c>
      <c r="H433" s="170" t="s">
        <v>606</v>
      </c>
      <c r="I433" s="132" t="s">
        <v>607</v>
      </c>
      <c r="J433" s="185">
        <v>5</v>
      </c>
      <c r="K433" s="132"/>
      <c r="L433" s="132"/>
      <c r="M433" s="132"/>
      <c r="N433" s="185">
        <v>5</v>
      </c>
      <c r="O433" s="132" t="s">
        <v>577</v>
      </c>
      <c r="P433" s="132" t="s">
        <v>1001</v>
      </c>
      <c r="Q433" s="132"/>
      <c r="R433" s="132"/>
      <c r="S433" s="132"/>
      <c r="T433" s="132"/>
      <c r="U433" s="132"/>
      <c r="V433" s="132"/>
      <c r="W433" s="132"/>
      <c r="X433" s="187"/>
      <c r="Y433" s="132" t="s">
        <v>1002</v>
      </c>
    </row>
    <row r="434" spans="1:25" s="122" customFormat="1" ht="54">
      <c r="A434" s="132">
        <v>426</v>
      </c>
      <c r="B434" s="153" t="s">
        <v>54</v>
      </c>
      <c r="C434" s="184" t="s">
        <v>1718</v>
      </c>
      <c r="D434" s="184" t="s">
        <v>1719</v>
      </c>
      <c r="E434" s="133" t="s">
        <v>1720</v>
      </c>
      <c r="F434" s="184" t="s">
        <v>1721</v>
      </c>
      <c r="G434" s="163" t="s">
        <v>1000</v>
      </c>
      <c r="H434" s="170" t="s">
        <v>606</v>
      </c>
      <c r="I434" s="132" t="s">
        <v>607</v>
      </c>
      <c r="J434" s="185">
        <v>6.5</v>
      </c>
      <c r="K434" s="132"/>
      <c r="L434" s="132"/>
      <c r="M434" s="132"/>
      <c r="N434" s="185">
        <v>6.5</v>
      </c>
      <c r="O434" s="132" t="s">
        <v>577</v>
      </c>
      <c r="P434" s="132" t="s">
        <v>1001</v>
      </c>
      <c r="Q434" s="132"/>
      <c r="R434" s="132"/>
      <c r="S434" s="132"/>
      <c r="T434" s="132"/>
      <c r="U434" s="132"/>
      <c r="V434" s="132"/>
      <c r="W434" s="132"/>
      <c r="X434" s="187"/>
      <c r="Y434" s="132" t="s">
        <v>1002</v>
      </c>
    </row>
    <row r="435" spans="1:25" s="122" customFormat="1" ht="54">
      <c r="A435" s="132">
        <v>427</v>
      </c>
      <c r="B435" s="153" t="s">
        <v>54</v>
      </c>
      <c r="C435" s="184" t="s">
        <v>1722</v>
      </c>
      <c r="D435" s="184" t="s">
        <v>1723</v>
      </c>
      <c r="E435" s="133" t="s">
        <v>1724</v>
      </c>
      <c r="F435" s="184" t="s">
        <v>1725</v>
      </c>
      <c r="G435" s="163" t="s">
        <v>1000</v>
      </c>
      <c r="H435" s="170" t="s">
        <v>606</v>
      </c>
      <c r="I435" s="132" t="s">
        <v>607</v>
      </c>
      <c r="J435" s="185">
        <v>10</v>
      </c>
      <c r="K435" s="132"/>
      <c r="L435" s="132"/>
      <c r="M435" s="132"/>
      <c r="N435" s="185">
        <v>10</v>
      </c>
      <c r="O435" s="132" t="s">
        <v>577</v>
      </c>
      <c r="P435" s="132" t="s">
        <v>1001</v>
      </c>
      <c r="Q435" s="132"/>
      <c r="R435" s="132"/>
      <c r="S435" s="132"/>
      <c r="T435" s="132"/>
      <c r="U435" s="132"/>
      <c r="V435" s="132"/>
      <c r="W435" s="132"/>
      <c r="X435" s="187"/>
      <c r="Y435" s="132" t="s">
        <v>1002</v>
      </c>
    </row>
    <row r="436" spans="1:25" s="122" customFormat="1" ht="60">
      <c r="A436" s="132">
        <v>428</v>
      </c>
      <c r="B436" s="153" t="s">
        <v>54</v>
      </c>
      <c r="C436" s="184" t="s">
        <v>1726</v>
      </c>
      <c r="D436" s="184" t="s">
        <v>1727</v>
      </c>
      <c r="E436" s="133" t="s">
        <v>1728</v>
      </c>
      <c r="F436" s="184" t="s">
        <v>1729</v>
      </c>
      <c r="G436" s="163" t="s">
        <v>1000</v>
      </c>
      <c r="H436" s="170" t="s">
        <v>606</v>
      </c>
      <c r="I436" s="132" t="s">
        <v>607</v>
      </c>
      <c r="J436" s="185">
        <v>20</v>
      </c>
      <c r="K436" s="132"/>
      <c r="L436" s="132"/>
      <c r="M436" s="132"/>
      <c r="N436" s="185">
        <v>20</v>
      </c>
      <c r="O436" s="132" t="s">
        <v>577</v>
      </c>
      <c r="P436" s="132" t="s">
        <v>1001</v>
      </c>
      <c r="Q436" s="132"/>
      <c r="R436" s="132"/>
      <c r="S436" s="132"/>
      <c r="T436" s="132"/>
      <c r="U436" s="132"/>
      <c r="V436" s="132"/>
      <c r="W436" s="132"/>
      <c r="X436" s="187"/>
      <c r="Y436" s="132" t="s">
        <v>1002</v>
      </c>
    </row>
    <row r="437" spans="1:25" s="122" customFormat="1" ht="54">
      <c r="A437" s="132">
        <v>429</v>
      </c>
      <c r="B437" s="153" t="s">
        <v>54</v>
      </c>
      <c r="C437" s="184" t="s">
        <v>1730</v>
      </c>
      <c r="D437" s="184" t="s">
        <v>1731</v>
      </c>
      <c r="E437" s="133" t="s">
        <v>1732</v>
      </c>
      <c r="F437" s="184" t="s">
        <v>1733</v>
      </c>
      <c r="G437" s="163" t="s">
        <v>1000</v>
      </c>
      <c r="H437" s="170" t="s">
        <v>606</v>
      </c>
      <c r="I437" s="132" t="s">
        <v>607</v>
      </c>
      <c r="J437" s="185">
        <v>3.65</v>
      </c>
      <c r="K437" s="132"/>
      <c r="L437" s="132"/>
      <c r="M437" s="132"/>
      <c r="N437" s="185">
        <v>3.65</v>
      </c>
      <c r="O437" s="132" t="s">
        <v>577</v>
      </c>
      <c r="P437" s="132" t="s">
        <v>1001</v>
      </c>
      <c r="Q437" s="132"/>
      <c r="R437" s="132"/>
      <c r="S437" s="132"/>
      <c r="T437" s="132"/>
      <c r="U437" s="132"/>
      <c r="V437" s="132"/>
      <c r="W437" s="132"/>
      <c r="X437" s="187"/>
      <c r="Y437" s="132" t="s">
        <v>1002</v>
      </c>
    </row>
    <row r="438" spans="1:25" s="122" customFormat="1" ht="60">
      <c r="A438" s="132">
        <v>430</v>
      </c>
      <c r="B438" s="153" t="s">
        <v>54</v>
      </c>
      <c r="C438" s="184" t="s">
        <v>1734</v>
      </c>
      <c r="D438" s="184" t="s">
        <v>1735</v>
      </c>
      <c r="E438" s="133" t="s">
        <v>1736</v>
      </c>
      <c r="F438" s="184" t="s">
        <v>1737</v>
      </c>
      <c r="G438" s="163" t="s">
        <v>1000</v>
      </c>
      <c r="H438" s="170" t="s">
        <v>606</v>
      </c>
      <c r="I438" s="132" t="s">
        <v>607</v>
      </c>
      <c r="J438" s="185">
        <v>8.9</v>
      </c>
      <c r="K438" s="132"/>
      <c r="L438" s="132"/>
      <c r="M438" s="132"/>
      <c r="N438" s="185">
        <v>8.9</v>
      </c>
      <c r="O438" s="132" t="s">
        <v>577</v>
      </c>
      <c r="P438" s="132" t="s">
        <v>1001</v>
      </c>
      <c r="Q438" s="132"/>
      <c r="R438" s="132"/>
      <c r="S438" s="132"/>
      <c r="T438" s="132"/>
      <c r="U438" s="132"/>
      <c r="V438" s="132"/>
      <c r="W438" s="132"/>
      <c r="X438" s="187"/>
      <c r="Y438" s="132" t="s">
        <v>1002</v>
      </c>
    </row>
    <row r="439" spans="1:25" s="122" customFormat="1" ht="84">
      <c r="A439" s="132">
        <v>431</v>
      </c>
      <c r="B439" s="153" t="s">
        <v>54</v>
      </c>
      <c r="C439" s="184" t="s">
        <v>1738</v>
      </c>
      <c r="D439" s="184" t="s">
        <v>1739</v>
      </c>
      <c r="E439" s="133" t="s">
        <v>1740</v>
      </c>
      <c r="F439" s="184" t="s">
        <v>1741</v>
      </c>
      <c r="G439" s="163" t="s">
        <v>1000</v>
      </c>
      <c r="H439" s="170" t="s">
        <v>606</v>
      </c>
      <c r="I439" s="132" t="s">
        <v>607</v>
      </c>
      <c r="J439" s="185">
        <v>7.86</v>
      </c>
      <c r="K439" s="132"/>
      <c r="L439" s="132"/>
      <c r="M439" s="132"/>
      <c r="N439" s="185">
        <v>7.86</v>
      </c>
      <c r="O439" s="132" t="s">
        <v>577</v>
      </c>
      <c r="P439" s="132" t="s">
        <v>1001</v>
      </c>
      <c r="Q439" s="132"/>
      <c r="R439" s="132"/>
      <c r="S439" s="132"/>
      <c r="T439" s="132"/>
      <c r="U439" s="132"/>
      <c r="V439" s="132"/>
      <c r="W439" s="132"/>
      <c r="X439" s="187"/>
      <c r="Y439" s="132" t="s">
        <v>1002</v>
      </c>
    </row>
    <row r="440" spans="1:25" s="122" customFormat="1" ht="84">
      <c r="A440" s="132">
        <v>432</v>
      </c>
      <c r="B440" s="153" t="s">
        <v>54</v>
      </c>
      <c r="C440" s="184" t="s">
        <v>1742</v>
      </c>
      <c r="D440" s="184" t="s">
        <v>1743</v>
      </c>
      <c r="E440" s="133" t="s">
        <v>1744</v>
      </c>
      <c r="F440" s="184" t="s">
        <v>1745</v>
      </c>
      <c r="G440" s="163" t="s">
        <v>1000</v>
      </c>
      <c r="H440" s="170" t="s">
        <v>606</v>
      </c>
      <c r="I440" s="132" t="s">
        <v>607</v>
      </c>
      <c r="J440" s="185">
        <v>7.42</v>
      </c>
      <c r="K440" s="132"/>
      <c r="L440" s="132"/>
      <c r="M440" s="132"/>
      <c r="N440" s="185">
        <v>7.42</v>
      </c>
      <c r="O440" s="132" t="s">
        <v>577</v>
      </c>
      <c r="P440" s="132" t="s">
        <v>1001</v>
      </c>
      <c r="Q440" s="132"/>
      <c r="R440" s="132"/>
      <c r="S440" s="132"/>
      <c r="T440" s="132"/>
      <c r="U440" s="132"/>
      <c r="V440" s="132"/>
      <c r="W440" s="132"/>
      <c r="X440" s="187"/>
      <c r="Y440" s="132" t="s">
        <v>1002</v>
      </c>
    </row>
    <row r="441" spans="1:25" s="122" customFormat="1" ht="96">
      <c r="A441" s="132">
        <v>433</v>
      </c>
      <c r="B441" s="153" t="s">
        <v>54</v>
      </c>
      <c r="C441" s="184" t="s">
        <v>1746</v>
      </c>
      <c r="D441" s="184" t="s">
        <v>1747</v>
      </c>
      <c r="E441" s="133" t="s">
        <v>1748</v>
      </c>
      <c r="F441" s="184" t="s">
        <v>1749</v>
      </c>
      <c r="G441" s="163" t="s">
        <v>1000</v>
      </c>
      <c r="H441" s="170" t="s">
        <v>606</v>
      </c>
      <c r="I441" s="132" t="s">
        <v>607</v>
      </c>
      <c r="J441" s="185">
        <v>4</v>
      </c>
      <c r="K441" s="132"/>
      <c r="L441" s="132"/>
      <c r="M441" s="132"/>
      <c r="N441" s="185">
        <v>4</v>
      </c>
      <c r="O441" s="132" t="s">
        <v>577</v>
      </c>
      <c r="P441" s="132" t="s">
        <v>1001</v>
      </c>
      <c r="Q441" s="132"/>
      <c r="R441" s="132"/>
      <c r="S441" s="132"/>
      <c r="T441" s="132"/>
      <c r="U441" s="132"/>
      <c r="V441" s="132"/>
      <c r="W441" s="132"/>
      <c r="X441" s="187"/>
      <c r="Y441" s="132" t="s">
        <v>1002</v>
      </c>
    </row>
    <row r="442" spans="1:25" s="122" customFormat="1" ht="120">
      <c r="A442" s="132">
        <v>434</v>
      </c>
      <c r="B442" s="153" t="s">
        <v>54</v>
      </c>
      <c r="C442" s="184" t="s">
        <v>1750</v>
      </c>
      <c r="D442" s="184" t="s">
        <v>1751</v>
      </c>
      <c r="E442" s="133" t="s">
        <v>1752</v>
      </c>
      <c r="F442" s="184" t="s">
        <v>1753</v>
      </c>
      <c r="G442" s="163" t="s">
        <v>1000</v>
      </c>
      <c r="H442" s="170" t="s">
        <v>606</v>
      </c>
      <c r="I442" s="132" t="s">
        <v>607</v>
      </c>
      <c r="J442" s="185">
        <v>8.64</v>
      </c>
      <c r="K442" s="132"/>
      <c r="L442" s="132"/>
      <c r="M442" s="132"/>
      <c r="N442" s="185">
        <v>8.64</v>
      </c>
      <c r="O442" s="132" t="s">
        <v>577</v>
      </c>
      <c r="P442" s="132" t="s">
        <v>1001</v>
      </c>
      <c r="Q442" s="132"/>
      <c r="R442" s="132"/>
      <c r="S442" s="132"/>
      <c r="T442" s="132"/>
      <c r="U442" s="132"/>
      <c r="V442" s="132"/>
      <c r="W442" s="132"/>
      <c r="X442" s="187"/>
      <c r="Y442" s="132" t="s">
        <v>1002</v>
      </c>
    </row>
    <row r="443" spans="1:25" s="122" customFormat="1" ht="60">
      <c r="A443" s="132">
        <v>435</v>
      </c>
      <c r="B443" s="153" t="s">
        <v>54</v>
      </c>
      <c r="C443" s="184" t="s">
        <v>1754</v>
      </c>
      <c r="D443" s="184" t="s">
        <v>1755</v>
      </c>
      <c r="E443" s="133" t="s">
        <v>1756</v>
      </c>
      <c r="F443" s="184" t="s">
        <v>1757</v>
      </c>
      <c r="G443" s="163" t="s">
        <v>1000</v>
      </c>
      <c r="H443" s="170" t="s">
        <v>606</v>
      </c>
      <c r="I443" s="132" t="s">
        <v>607</v>
      </c>
      <c r="J443" s="185">
        <v>5.15</v>
      </c>
      <c r="K443" s="132"/>
      <c r="L443" s="132"/>
      <c r="M443" s="132"/>
      <c r="N443" s="185">
        <v>5.15</v>
      </c>
      <c r="O443" s="132" t="s">
        <v>577</v>
      </c>
      <c r="P443" s="132" t="s">
        <v>1001</v>
      </c>
      <c r="Q443" s="132"/>
      <c r="R443" s="132"/>
      <c r="S443" s="132"/>
      <c r="T443" s="132"/>
      <c r="U443" s="132"/>
      <c r="V443" s="132"/>
      <c r="W443" s="132"/>
      <c r="X443" s="187"/>
      <c r="Y443" s="132" t="s">
        <v>1002</v>
      </c>
    </row>
    <row r="444" spans="1:25" s="122" customFormat="1" ht="60">
      <c r="A444" s="132">
        <v>436</v>
      </c>
      <c r="B444" s="153" t="s">
        <v>54</v>
      </c>
      <c r="C444" s="184" t="s">
        <v>1758</v>
      </c>
      <c r="D444" s="184" t="s">
        <v>1759</v>
      </c>
      <c r="E444" s="133" t="s">
        <v>1760</v>
      </c>
      <c r="F444" s="184" t="s">
        <v>1761</v>
      </c>
      <c r="G444" s="163" t="s">
        <v>1000</v>
      </c>
      <c r="H444" s="170" t="s">
        <v>606</v>
      </c>
      <c r="I444" s="132" t="s">
        <v>607</v>
      </c>
      <c r="J444" s="185">
        <v>6.48</v>
      </c>
      <c r="K444" s="132"/>
      <c r="L444" s="132"/>
      <c r="M444" s="132"/>
      <c r="N444" s="185">
        <v>6.48</v>
      </c>
      <c r="O444" s="132" t="s">
        <v>577</v>
      </c>
      <c r="P444" s="132" t="s">
        <v>1001</v>
      </c>
      <c r="Q444" s="132"/>
      <c r="R444" s="132"/>
      <c r="S444" s="132"/>
      <c r="T444" s="132"/>
      <c r="U444" s="132"/>
      <c r="V444" s="132"/>
      <c r="W444" s="132"/>
      <c r="X444" s="187"/>
      <c r="Y444" s="132" t="s">
        <v>1002</v>
      </c>
    </row>
    <row r="445" spans="1:25" s="122" customFormat="1" ht="54">
      <c r="A445" s="132">
        <v>437</v>
      </c>
      <c r="B445" s="153" t="s">
        <v>54</v>
      </c>
      <c r="C445" s="184" t="s">
        <v>1762</v>
      </c>
      <c r="D445" s="184" t="s">
        <v>1763</v>
      </c>
      <c r="E445" s="133" t="s">
        <v>1764</v>
      </c>
      <c r="F445" s="184" t="s">
        <v>1765</v>
      </c>
      <c r="G445" s="163" t="s">
        <v>1000</v>
      </c>
      <c r="H445" s="170" t="s">
        <v>606</v>
      </c>
      <c r="I445" s="132" t="s">
        <v>607</v>
      </c>
      <c r="J445" s="185">
        <v>7.9</v>
      </c>
      <c r="K445" s="132"/>
      <c r="L445" s="132"/>
      <c r="M445" s="132"/>
      <c r="N445" s="185">
        <v>7.9</v>
      </c>
      <c r="O445" s="132" t="s">
        <v>577</v>
      </c>
      <c r="P445" s="132" t="s">
        <v>1001</v>
      </c>
      <c r="Q445" s="132"/>
      <c r="R445" s="132"/>
      <c r="S445" s="132"/>
      <c r="T445" s="132"/>
      <c r="U445" s="132"/>
      <c r="V445" s="132"/>
      <c r="W445" s="132"/>
      <c r="X445" s="187"/>
      <c r="Y445" s="132" t="s">
        <v>1002</v>
      </c>
    </row>
    <row r="446" spans="1:25" s="122" customFormat="1" ht="36">
      <c r="A446" s="132">
        <v>438</v>
      </c>
      <c r="B446" s="184" t="s">
        <v>54</v>
      </c>
      <c r="C446" s="184" t="s">
        <v>1766</v>
      </c>
      <c r="D446" s="184" t="s">
        <v>1767</v>
      </c>
      <c r="E446" s="184" t="s">
        <v>1768</v>
      </c>
      <c r="F446" s="184" t="s">
        <v>1769</v>
      </c>
      <c r="G446" s="132" t="s">
        <v>1000</v>
      </c>
      <c r="H446" s="184" t="s">
        <v>60</v>
      </c>
      <c r="I446" s="132" t="s">
        <v>61</v>
      </c>
      <c r="J446" s="188">
        <v>4</v>
      </c>
      <c r="K446" s="132"/>
      <c r="L446" s="132"/>
      <c r="M446" s="132"/>
      <c r="N446" s="132"/>
      <c r="O446" s="132"/>
      <c r="P446" s="132"/>
      <c r="Q446" s="188">
        <v>4</v>
      </c>
      <c r="R446" s="132"/>
      <c r="S446" s="132"/>
      <c r="T446" s="132"/>
      <c r="U446" s="132"/>
      <c r="V446" s="132"/>
      <c r="W446" s="132"/>
      <c r="X446" s="187"/>
      <c r="Y446" s="132" t="s">
        <v>1002</v>
      </c>
    </row>
    <row r="447" spans="1:25" s="122" customFormat="1" ht="84">
      <c r="A447" s="132">
        <v>439</v>
      </c>
      <c r="B447" s="184" t="s">
        <v>54</v>
      </c>
      <c r="C447" s="184" t="s">
        <v>1770</v>
      </c>
      <c r="D447" s="184" t="s">
        <v>1771</v>
      </c>
      <c r="E447" s="184" t="s">
        <v>1772</v>
      </c>
      <c r="F447" s="184" t="s">
        <v>1773</v>
      </c>
      <c r="G447" s="132" t="s">
        <v>1000</v>
      </c>
      <c r="H447" s="184" t="s">
        <v>60</v>
      </c>
      <c r="I447" s="132" t="s">
        <v>61</v>
      </c>
      <c r="J447" s="188">
        <v>13</v>
      </c>
      <c r="K447" s="132"/>
      <c r="L447" s="132"/>
      <c r="M447" s="132"/>
      <c r="N447" s="132"/>
      <c r="O447" s="132"/>
      <c r="P447" s="132"/>
      <c r="Q447" s="188">
        <v>13</v>
      </c>
      <c r="R447" s="132"/>
      <c r="S447" s="132"/>
      <c r="T447" s="132"/>
      <c r="U447" s="132"/>
      <c r="V447" s="132"/>
      <c r="W447" s="132"/>
      <c r="X447" s="187"/>
      <c r="Y447" s="132" t="s">
        <v>1002</v>
      </c>
    </row>
    <row r="448" spans="1:25" s="122" customFormat="1" ht="156">
      <c r="A448" s="132">
        <v>440</v>
      </c>
      <c r="B448" s="184" t="s">
        <v>54</v>
      </c>
      <c r="C448" s="184" t="s">
        <v>1774</v>
      </c>
      <c r="D448" s="184" t="s">
        <v>1775</v>
      </c>
      <c r="E448" s="184" t="s">
        <v>1776</v>
      </c>
      <c r="F448" s="184" t="s">
        <v>1777</v>
      </c>
      <c r="G448" s="132" t="s">
        <v>1000</v>
      </c>
      <c r="H448" s="184" t="s">
        <v>60</v>
      </c>
      <c r="I448" s="132" t="s">
        <v>61</v>
      </c>
      <c r="J448" s="188">
        <v>80</v>
      </c>
      <c r="K448" s="132"/>
      <c r="L448" s="132"/>
      <c r="M448" s="132"/>
      <c r="N448" s="132"/>
      <c r="O448" s="132"/>
      <c r="P448" s="132"/>
      <c r="Q448" s="188">
        <v>80</v>
      </c>
      <c r="R448" s="132"/>
      <c r="S448" s="132"/>
      <c r="T448" s="132"/>
      <c r="U448" s="132"/>
      <c r="V448" s="132"/>
      <c r="W448" s="132"/>
      <c r="X448" s="187"/>
      <c r="Y448" s="132" t="s">
        <v>1002</v>
      </c>
    </row>
    <row r="449" spans="1:25" s="122" customFormat="1" ht="36">
      <c r="A449" s="132">
        <v>441</v>
      </c>
      <c r="B449" s="184" t="s">
        <v>54</v>
      </c>
      <c r="C449" s="184" t="s">
        <v>1778</v>
      </c>
      <c r="D449" s="184" t="s">
        <v>1779</v>
      </c>
      <c r="E449" s="184" t="s">
        <v>1780</v>
      </c>
      <c r="F449" s="184" t="s">
        <v>68</v>
      </c>
      <c r="G449" s="132" t="s">
        <v>1000</v>
      </c>
      <c r="H449" s="184" t="s">
        <v>60</v>
      </c>
      <c r="I449" s="132" t="s">
        <v>61</v>
      </c>
      <c r="J449" s="188">
        <v>10</v>
      </c>
      <c r="K449" s="132"/>
      <c r="L449" s="132"/>
      <c r="M449" s="132"/>
      <c r="N449" s="132"/>
      <c r="O449" s="132"/>
      <c r="P449" s="132"/>
      <c r="Q449" s="188">
        <v>10</v>
      </c>
      <c r="R449" s="132"/>
      <c r="S449" s="132"/>
      <c r="T449" s="132"/>
      <c r="U449" s="132"/>
      <c r="V449" s="132"/>
      <c r="W449" s="132"/>
      <c r="X449" s="187"/>
      <c r="Y449" s="132" t="s">
        <v>1002</v>
      </c>
    </row>
    <row r="450" spans="1:25" s="122" customFormat="1" ht="27">
      <c r="A450" s="132">
        <v>442</v>
      </c>
      <c r="B450" s="184" t="s">
        <v>54</v>
      </c>
      <c r="C450" s="184" t="s">
        <v>1781</v>
      </c>
      <c r="D450" s="184" t="s">
        <v>1782</v>
      </c>
      <c r="E450" s="184" t="s">
        <v>1783</v>
      </c>
      <c r="F450" s="184" t="s">
        <v>388</v>
      </c>
      <c r="G450" s="132" t="s">
        <v>1000</v>
      </c>
      <c r="H450" s="184" t="s">
        <v>60</v>
      </c>
      <c r="I450" s="132" t="s">
        <v>61</v>
      </c>
      <c r="J450" s="188">
        <v>200</v>
      </c>
      <c r="K450" s="132"/>
      <c r="L450" s="132"/>
      <c r="M450" s="132"/>
      <c r="N450" s="132"/>
      <c r="O450" s="132"/>
      <c r="P450" s="132"/>
      <c r="Q450" s="188">
        <v>200</v>
      </c>
      <c r="R450" s="132"/>
      <c r="S450" s="132"/>
      <c r="T450" s="132"/>
      <c r="U450" s="132"/>
      <c r="V450" s="132"/>
      <c r="W450" s="132"/>
      <c r="X450" s="187"/>
      <c r="Y450" s="132" t="s">
        <v>1002</v>
      </c>
    </row>
    <row r="451" spans="1:25" s="122" customFormat="1" ht="36">
      <c r="A451" s="132">
        <v>443</v>
      </c>
      <c r="B451" s="184" t="s">
        <v>54</v>
      </c>
      <c r="C451" s="184" t="s">
        <v>1784</v>
      </c>
      <c r="D451" s="184" t="s">
        <v>1785</v>
      </c>
      <c r="E451" s="184" t="s">
        <v>1786</v>
      </c>
      <c r="F451" s="184" t="s">
        <v>1787</v>
      </c>
      <c r="G451" s="132" t="s">
        <v>1000</v>
      </c>
      <c r="H451" s="184" t="s">
        <v>60</v>
      </c>
      <c r="I451" s="132" t="s">
        <v>61</v>
      </c>
      <c r="J451" s="188">
        <v>180</v>
      </c>
      <c r="K451" s="132"/>
      <c r="L451" s="132"/>
      <c r="M451" s="132"/>
      <c r="N451" s="132"/>
      <c r="O451" s="132"/>
      <c r="P451" s="132"/>
      <c r="Q451" s="188">
        <v>180</v>
      </c>
      <c r="R451" s="132"/>
      <c r="S451" s="132"/>
      <c r="T451" s="132"/>
      <c r="U451" s="132"/>
      <c r="V451" s="132"/>
      <c r="W451" s="132"/>
      <c r="X451" s="187"/>
      <c r="Y451" s="132" t="s">
        <v>1002</v>
      </c>
    </row>
    <row r="452" spans="1:25" s="122" customFormat="1" ht="27">
      <c r="A452" s="132">
        <v>444</v>
      </c>
      <c r="B452" s="184" t="s">
        <v>54</v>
      </c>
      <c r="C452" s="184" t="s">
        <v>1788</v>
      </c>
      <c r="D452" s="184" t="s">
        <v>1789</v>
      </c>
      <c r="E452" s="184" t="s">
        <v>1790</v>
      </c>
      <c r="F452" s="184" t="s">
        <v>84</v>
      </c>
      <c r="G452" s="132" t="s">
        <v>1000</v>
      </c>
      <c r="H452" s="184" t="s">
        <v>60</v>
      </c>
      <c r="I452" s="132" t="s">
        <v>61</v>
      </c>
      <c r="J452" s="188">
        <v>20</v>
      </c>
      <c r="K452" s="132"/>
      <c r="L452" s="132"/>
      <c r="M452" s="132"/>
      <c r="N452" s="132"/>
      <c r="O452" s="132"/>
      <c r="P452" s="132"/>
      <c r="Q452" s="188">
        <v>20</v>
      </c>
      <c r="R452" s="132"/>
      <c r="S452" s="132"/>
      <c r="T452" s="132"/>
      <c r="U452" s="132"/>
      <c r="V452" s="132"/>
      <c r="W452" s="132"/>
      <c r="X452" s="187"/>
      <c r="Y452" s="132" t="s">
        <v>1002</v>
      </c>
    </row>
    <row r="453" spans="1:25" s="122" customFormat="1" ht="36">
      <c r="A453" s="132">
        <v>445</v>
      </c>
      <c r="B453" s="184" t="s">
        <v>54</v>
      </c>
      <c r="C453" s="184" t="s">
        <v>1791</v>
      </c>
      <c r="D453" s="184" t="s">
        <v>1792</v>
      </c>
      <c r="E453" s="184" t="s">
        <v>1793</v>
      </c>
      <c r="F453" s="184" t="s">
        <v>1794</v>
      </c>
      <c r="G453" s="132" t="s">
        <v>1000</v>
      </c>
      <c r="H453" s="184" t="s">
        <v>60</v>
      </c>
      <c r="I453" s="132" t="s">
        <v>61</v>
      </c>
      <c r="J453" s="188">
        <v>80</v>
      </c>
      <c r="K453" s="132"/>
      <c r="L453" s="132"/>
      <c r="M453" s="132"/>
      <c r="N453" s="132"/>
      <c r="O453" s="132"/>
      <c r="P453" s="132"/>
      <c r="Q453" s="188">
        <v>80</v>
      </c>
      <c r="R453" s="132"/>
      <c r="S453" s="132"/>
      <c r="T453" s="132"/>
      <c r="U453" s="132"/>
      <c r="V453" s="132"/>
      <c r="W453" s="132"/>
      <c r="X453" s="187"/>
      <c r="Y453" s="132" t="s">
        <v>1002</v>
      </c>
    </row>
    <row r="454" spans="1:25" s="122" customFormat="1" ht="48">
      <c r="A454" s="132">
        <v>446</v>
      </c>
      <c r="B454" s="184" t="s">
        <v>54</v>
      </c>
      <c r="C454" s="184" t="s">
        <v>1795</v>
      </c>
      <c r="D454" s="184" t="s">
        <v>1796</v>
      </c>
      <c r="E454" s="184" t="s">
        <v>1797</v>
      </c>
      <c r="F454" s="184" t="s">
        <v>1798</v>
      </c>
      <c r="G454" s="132" t="s">
        <v>1000</v>
      </c>
      <c r="H454" s="184" t="s">
        <v>60</v>
      </c>
      <c r="I454" s="132" t="s">
        <v>61</v>
      </c>
      <c r="J454" s="188">
        <v>100</v>
      </c>
      <c r="K454" s="132"/>
      <c r="L454" s="132"/>
      <c r="M454" s="132"/>
      <c r="N454" s="132"/>
      <c r="O454" s="132"/>
      <c r="P454" s="132"/>
      <c r="Q454" s="188">
        <v>100</v>
      </c>
      <c r="R454" s="132"/>
      <c r="S454" s="132"/>
      <c r="T454" s="132"/>
      <c r="U454" s="132"/>
      <c r="V454" s="132"/>
      <c r="W454" s="132"/>
      <c r="X454" s="187"/>
      <c r="Y454" s="132" t="s">
        <v>1002</v>
      </c>
    </row>
    <row r="455" spans="1:25" s="122" customFormat="1" ht="27">
      <c r="A455" s="132">
        <v>447</v>
      </c>
      <c r="B455" s="184" t="s">
        <v>54</v>
      </c>
      <c r="C455" s="184" t="s">
        <v>1799</v>
      </c>
      <c r="D455" s="184" t="s">
        <v>1800</v>
      </c>
      <c r="E455" s="184" t="s">
        <v>1801</v>
      </c>
      <c r="F455" s="184" t="s">
        <v>1802</v>
      </c>
      <c r="G455" s="132" t="s">
        <v>1000</v>
      </c>
      <c r="H455" s="184" t="s">
        <v>60</v>
      </c>
      <c r="I455" s="132" t="s">
        <v>61</v>
      </c>
      <c r="J455" s="188">
        <v>20</v>
      </c>
      <c r="K455" s="132"/>
      <c r="L455" s="132"/>
      <c r="M455" s="132"/>
      <c r="N455" s="132"/>
      <c r="O455" s="132"/>
      <c r="P455" s="132"/>
      <c r="Q455" s="188">
        <v>20</v>
      </c>
      <c r="R455" s="132"/>
      <c r="S455" s="132"/>
      <c r="T455" s="132"/>
      <c r="U455" s="132"/>
      <c r="V455" s="132"/>
      <c r="W455" s="132"/>
      <c r="X455" s="187"/>
      <c r="Y455" s="132" t="s">
        <v>1002</v>
      </c>
    </row>
    <row r="456" spans="1:25" s="122" customFormat="1" ht="36">
      <c r="A456" s="132">
        <v>448</v>
      </c>
      <c r="B456" s="184" t="s">
        <v>54</v>
      </c>
      <c r="C456" s="184" t="s">
        <v>1803</v>
      </c>
      <c r="D456" s="184" t="s">
        <v>1804</v>
      </c>
      <c r="E456" s="184" t="s">
        <v>1805</v>
      </c>
      <c r="F456" s="184" t="s">
        <v>1806</v>
      </c>
      <c r="G456" s="132" t="s">
        <v>1000</v>
      </c>
      <c r="H456" s="184" t="s">
        <v>60</v>
      </c>
      <c r="I456" s="132" t="s">
        <v>61</v>
      </c>
      <c r="J456" s="188">
        <v>15</v>
      </c>
      <c r="K456" s="132"/>
      <c r="L456" s="132"/>
      <c r="M456" s="132"/>
      <c r="N456" s="132"/>
      <c r="O456" s="132"/>
      <c r="P456" s="132"/>
      <c r="Q456" s="188">
        <v>15</v>
      </c>
      <c r="R456" s="132"/>
      <c r="S456" s="132"/>
      <c r="T456" s="132"/>
      <c r="U456" s="132"/>
      <c r="V456" s="132"/>
      <c r="W456" s="132"/>
      <c r="X456" s="187"/>
      <c r="Y456" s="132" t="s">
        <v>1002</v>
      </c>
    </row>
    <row r="457" spans="1:25" s="122" customFormat="1" ht="36">
      <c r="A457" s="132">
        <v>449</v>
      </c>
      <c r="B457" s="184" t="s">
        <v>54</v>
      </c>
      <c r="C457" s="184" t="s">
        <v>1807</v>
      </c>
      <c r="D457" s="184" t="s">
        <v>1808</v>
      </c>
      <c r="E457" s="184" t="s">
        <v>1809</v>
      </c>
      <c r="F457" s="184" t="s">
        <v>1810</v>
      </c>
      <c r="G457" s="132" t="s">
        <v>1000</v>
      </c>
      <c r="H457" s="184" t="s">
        <v>60</v>
      </c>
      <c r="I457" s="132" t="s">
        <v>61</v>
      </c>
      <c r="J457" s="188">
        <v>15</v>
      </c>
      <c r="K457" s="132"/>
      <c r="L457" s="132"/>
      <c r="M457" s="132"/>
      <c r="N457" s="132"/>
      <c r="O457" s="132"/>
      <c r="P457" s="132"/>
      <c r="Q457" s="188">
        <v>15</v>
      </c>
      <c r="R457" s="132"/>
      <c r="S457" s="132"/>
      <c r="T457" s="132"/>
      <c r="U457" s="132"/>
      <c r="V457" s="132"/>
      <c r="W457" s="132"/>
      <c r="X457" s="187"/>
      <c r="Y457" s="132" t="s">
        <v>1002</v>
      </c>
    </row>
    <row r="458" spans="1:25" s="122" customFormat="1" ht="27">
      <c r="A458" s="132">
        <v>450</v>
      </c>
      <c r="B458" s="184" t="s">
        <v>54</v>
      </c>
      <c r="C458" s="184" t="s">
        <v>1811</v>
      </c>
      <c r="D458" s="184" t="s">
        <v>1812</v>
      </c>
      <c r="E458" s="184" t="s">
        <v>1813</v>
      </c>
      <c r="F458" s="184" t="s">
        <v>1814</v>
      </c>
      <c r="G458" s="132" t="s">
        <v>1000</v>
      </c>
      <c r="H458" s="184" t="s">
        <v>60</v>
      </c>
      <c r="I458" s="132" t="s">
        <v>61</v>
      </c>
      <c r="J458" s="188">
        <v>8</v>
      </c>
      <c r="K458" s="132"/>
      <c r="L458" s="132"/>
      <c r="M458" s="132"/>
      <c r="N458" s="132"/>
      <c r="O458" s="132"/>
      <c r="P458" s="132"/>
      <c r="Q458" s="188">
        <v>8</v>
      </c>
      <c r="R458" s="132"/>
      <c r="S458" s="132"/>
      <c r="T458" s="132"/>
      <c r="U458" s="132"/>
      <c r="V458" s="132"/>
      <c r="W458" s="132"/>
      <c r="X458" s="187"/>
      <c r="Y458" s="132" t="s">
        <v>1002</v>
      </c>
    </row>
    <row r="459" spans="1:25" s="122" customFormat="1" ht="204">
      <c r="A459" s="132">
        <v>451</v>
      </c>
      <c r="B459" s="189" t="s">
        <v>480</v>
      </c>
      <c r="C459" s="189" t="s">
        <v>619</v>
      </c>
      <c r="D459" s="133" t="s">
        <v>620</v>
      </c>
      <c r="E459" s="189" t="s">
        <v>621</v>
      </c>
      <c r="F459" s="189" t="s">
        <v>916</v>
      </c>
      <c r="G459" s="132" t="s">
        <v>1000</v>
      </c>
      <c r="H459" s="190" t="s">
        <v>623</v>
      </c>
      <c r="I459" s="132" t="s">
        <v>624</v>
      </c>
      <c r="J459" s="213">
        <v>330</v>
      </c>
      <c r="K459" s="132"/>
      <c r="L459" s="132"/>
      <c r="M459" s="132"/>
      <c r="N459" s="132">
        <v>74.5</v>
      </c>
      <c r="O459" s="132" t="s">
        <v>577</v>
      </c>
      <c r="P459" s="132" t="s">
        <v>1001</v>
      </c>
      <c r="Q459" s="213">
        <v>255.5</v>
      </c>
      <c r="R459" s="132"/>
      <c r="S459" s="132"/>
      <c r="T459" s="132"/>
      <c r="U459" s="132"/>
      <c r="V459" s="132"/>
      <c r="W459" s="132"/>
      <c r="X459" s="187"/>
      <c r="Y459" s="132" t="s">
        <v>1002</v>
      </c>
    </row>
    <row r="460" spans="1:25" s="122" customFormat="1" ht="297">
      <c r="A460" s="132">
        <v>452</v>
      </c>
      <c r="B460" s="189" t="s">
        <v>480</v>
      </c>
      <c r="C460" s="189" t="s">
        <v>1815</v>
      </c>
      <c r="D460" s="189" t="s">
        <v>1816</v>
      </c>
      <c r="E460" s="189" t="s">
        <v>1817</v>
      </c>
      <c r="F460" s="191" t="s">
        <v>916</v>
      </c>
      <c r="G460" s="132" t="s">
        <v>1000</v>
      </c>
      <c r="H460" s="189" t="s">
        <v>623</v>
      </c>
      <c r="I460" s="132" t="s">
        <v>624</v>
      </c>
      <c r="J460" s="214">
        <v>171</v>
      </c>
      <c r="K460" s="132"/>
      <c r="L460" s="132"/>
      <c r="M460" s="132"/>
      <c r="N460" s="132"/>
      <c r="O460" s="132"/>
      <c r="P460" s="132"/>
      <c r="Q460" s="214">
        <v>171</v>
      </c>
      <c r="R460" s="132"/>
      <c r="S460" s="132"/>
      <c r="T460" s="132"/>
      <c r="U460" s="132"/>
      <c r="V460" s="132"/>
      <c r="W460" s="132"/>
      <c r="X460" s="187"/>
      <c r="Y460" s="132" t="s">
        <v>1002</v>
      </c>
    </row>
    <row r="461" spans="1:25" s="122" customFormat="1" ht="54">
      <c r="A461" s="132">
        <v>453</v>
      </c>
      <c r="B461" s="189" t="s">
        <v>480</v>
      </c>
      <c r="C461" s="189" t="s">
        <v>649</v>
      </c>
      <c r="D461" s="189" t="s">
        <v>1818</v>
      </c>
      <c r="E461" s="189" t="s">
        <v>1819</v>
      </c>
      <c r="F461" s="189" t="s">
        <v>618</v>
      </c>
      <c r="G461" s="132" t="s">
        <v>1000</v>
      </c>
      <c r="H461" s="192" t="s">
        <v>614</v>
      </c>
      <c r="I461" s="132" t="s">
        <v>615</v>
      </c>
      <c r="J461" s="214">
        <v>616.3</v>
      </c>
      <c r="K461" s="132"/>
      <c r="L461" s="132"/>
      <c r="M461" s="132"/>
      <c r="N461" s="214">
        <v>616.3</v>
      </c>
      <c r="O461" s="132" t="s">
        <v>577</v>
      </c>
      <c r="P461" s="132" t="s">
        <v>1001</v>
      </c>
      <c r="Q461" s="132"/>
      <c r="R461" s="132"/>
      <c r="S461" s="132"/>
      <c r="T461" s="132"/>
      <c r="U461" s="132"/>
      <c r="V461" s="132"/>
      <c r="W461" s="132"/>
      <c r="X461" s="187"/>
      <c r="Y461" s="132" t="s">
        <v>1002</v>
      </c>
    </row>
    <row r="462" spans="1:25" s="122" customFormat="1" ht="54">
      <c r="A462" s="132">
        <v>454</v>
      </c>
      <c r="B462" s="189" t="s">
        <v>480</v>
      </c>
      <c r="C462" s="189" t="s">
        <v>1820</v>
      </c>
      <c r="D462" s="189" t="s">
        <v>1821</v>
      </c>
      <c r="E462" s="189" t="s">
        <v>1822</v>
      </c>
      <c r="F462" s="189" t="s">
        <v>1823</v>
      </c>
      <c r="G462" s="132" t="s">
        <v>1000</v>
      </c>
      <c r="H462" s="190" t="s">
        <v>1824</v>
      </c>
      <c r="I462" s="132" t="s">
        <v>1825</v>
      </c>
      <c r="J462" s="214">
        <v>93.96</v>
      </c>
      <c r="K462" s="132"/>
      <c r="L462" s="132"/>
      <c r="M462" s="132"/>
      <c r="N462" s="214">
        <v>93.96</v>
      </c>
      <c r="O462" s="132" t="s">
        <v>577</v>
      </c>
      <c r="P462" s="132" t="s">
        <v>1001</v>
      </c>
      <c r="Q462" s="132"/>
      <c r="R462" s="132"/>
      <c r="S462" s="132"/>
      <c r="T462" s="132"/>
      <c r="U462" s="132"/>
      <c r="V462" s="132"/>
      <c r="W462" s="132"/>
      <c r="X462" s="187"/>
      <c r="Y462" s="132" t="s">
        <v>1002</v>
      </c>
    </row>
    <row r="463" spans="1:25" s="122" customFormat="1" ht="96">
      <c r="A463" s="132">
        <v>455</v>
      </c>
      <c r="B463" s="189" t="s">
        <v>480</v>
      </c>
      <c r="C463" s="193" t="s">
        <v>1826</v>
      </c>
      <c r="D463" s="194" t="s">
        <v>1827</v>
      </c>
      <c r="E463" s="194" t="s">
        <v>1828</v>
      </c>
      <c r="F463" s="194" t="s">
        <v>663</v>
      </c>
      <c r="G463" s="132" t="s">
        <v>1000</v>
      </c>
      <c r="H463" s="195" t="s">
        <v>575</v>
      </c>
      <c r="I463" s="132" t="s">
        <v>576</v>
      </c>
      <c r="J463" s="215">
        <v>500</v>
      </c>
      <c r="K463" s="132">
        <v>317</v>
      </c>
      <c r="L463" s="132" t="s">
        <v>62</v>
      </c>
      <c r="M463" s="132" t="s">
        <v>927</v>
      </c>
      <c r="N463" s="132">
        <v>183</v>
      </c>
      <c r="O463" s="132" t="s">
        <v>577</v>
      </c>
      <c r="P463" s="132" t="s">
        <v>1001</v>
      </c>
      <c r="Q463" s="132"/>
      <c r="R463" s="132"/>
      <c r="S463" s="132"/>
      <c r="T463" s="132"/>
      <c r="U463" s="132"/>
      <c r="V463" s="132"/>
      <c r="W463" s="132"/>
      <c r="X463" s="187"/>
      <c r="Y463" s="132" t="s">
        <v>1002</v>
      </c>
    </row>
    <row r="464" spans="1:25" s="122" customFormat="1" ht="90">
      <c r="A464" s="132">
        <v>456</v>
      </c>
      <c r="B464" s="196" t="s">
        <v>480</v>
      </c>
      <c r="C464" s="197" t="s">
        <v>1829</v>
      </c>
      <c r="D464" s="197" t="s">
        <v>1830</v>
      </c>
      <c r="E464" s="197" t="s">
        <v>1831</v>
      </c>
      <c r="F464" s="197" t="s">
        <v>1832</v>
      </c>
      <c r="G464" s="132" t="s">
        <v>1833</v>
      </c>
      <c r="H464" s="198" t="s">
        <v>575</v>
      </c>
      <c r="I464" s="132" t="s">
        <v>576</v>
      </c>
      <c r="J464" s="197">
        <v>80</v>
      </c>
      <c r="K464" s="197">
        <v>80</v>
      </c>
      <c r="L464" s="132" t="s">
        <v>1834</v>
      </c>
      <c r="M464" s="132" t="s">
        <v>1835</v>
      </c>
      <c r="N464" s="132"/>
      <c r="O464" s="132"/>
      <c r="P464" s="132"/>
      <c r="Q464" s="132"/>
      <c r="R464" s="132"/>
      <c r="S464" s="132"/>
      <c r="T464" s="132"/>
      <c r="U464" s="132"/>
      <c r="V464" s="132"/>
      <c r="W464" s="132" t="s">
        <v>1836</v>
      </c>
      <c r="X464" s="187"/>
      <c r="Y464" s="132" t="s">
        <v>1837</v>
      </c>
    </row>
    <row r="465" spans="1:25" s="122" customFormat="1" ht="54">
      <c r="A465" s="132">
        <v>457</v>
      </c>
      <c r="B465" s="196" t="s">
        <v>480</v>
      </c>
      <c r="C465" s="199" t="s">
        <v>1838</v>
      </c>
      <c r="D465" s="199" t="s">
        <v>1839</v>
      </c>
      <c r="E465" s="200" t="s">
        <v>1840</v>
      </c>
      <c r="F465" s="201" t="s">
        <v>96</v>
      </c>
      <c r="G465" s="132" t="s">
        <v>1833</v>
      </c>
      <c r="H465" s="198" t="s">
        <v>575</v>
      </c>
      <c r="I465" s="132" t="s">
        <v>576</v>
      </c>
      <c r="J465" s="201">
        <v>30</v>
      </c>
      <c r="K465" s="201">
        <v>30</v>
      </c>
      <c r="L465" s="132" t="s">
        <v>1834</v>
      </c>
      <c r="M465" s="132" t="s">
        <v>1835</v>
      </c>
      <c r="N465" s="132"/>
      <c r="O465" s="132"/>
      <c r="P465" s="132"/>
      <c r="Q465" s="132"/>
      <c r="R465" s="132"/>
      <c r="S465" s="132"/>
      <c r="T465" s="132"/>
      <c r="U465" s="132"/>
      <c r="V465" s="132"/>
      <c r="W465" s="132" t="s">
        <v>1836</v>
      </c>
      <c r="X465" s="187"/>
      <c r="Y465" s="132" t="s">
        <v>1837</v>
      </c>
    </row>
    <row r="466" spans="1:25" s="122" customFormat="1" ht="54">
      <c r="A466" s="132">
        <v>458</v>
      </c>
      <c r="B466" s="196" t="s">
        <v>480</v>
      </c>
      <c r="C466" s="199" t="s">
        <v>1841</v>
      </c>
      <c r="D466" s="199" t="s">
        <v>1842</v>
      </c>
      <c r="E466" s="200" t="s">
        <v>1843</v>
      </c>
      <c r="F466" s="201" t="s">
        <v>1844</v>
      </c>
      <c r="G466" s="132" t="s">
        <v>1833</v>
      </c>
      <c r="H466" s="198" t="s">
        <v>575</v>
      </c>
      <c r="I466" s="132" t="s">
        <v>576</v>
      </c>
      <c r="J466" s="201">
        <v>54</v>
      </c>
      <c r="K466" s="201">
        <v>54</v>
      </c>
      <c r="L466" s="132" t="s">
        <v>1834</v>
      </c>
      <c r="M466" s="132" t="s">
        <v>1835</v>
      </c>
      <c r="N466" s="132"/>
      <c r="O466" s="132"/>
      <c r="P466" s="132"/>
      <c r="Q466" s="132"/>
      <c r="R466" s="132"/>
      <c r="S466" s="132"/>
      <c r="T466" s="132"/>
      <c r="U466" s="132"/>
      <c r="V466" s="132"/>
      <c r="W466" s="132" t="s">
        <v>1836</v>
      </c>
      <c r="X466" s="187"/>
      <c r="Y466" s="132" t="s">
        <v>1837</v>
      </c>
    </row>
    <row r="467" spans="1:25" s="122" customFormat="1" ht="54">
      <c r="A467" s="132">
        <v>459</v>
      </c>
      <c r="B467" s="196" t="s">
        <v>480</v>
      </c>
      <c r="C467" s="199" t="s">
        <v>1845</v>
      </c>
      <c r="D467" s="199" t="s">
        <v>1846</v>
      </c>
      <c r="E467" s="200" t="s">
        <v>1847</v>
      </c>
      <c r="F467" s="201" t="s">
        <v>1802</v>
      </c>
      <c r="G467" s="132" t="s">
        <v>1833</v>
      </c>
      <c r="H467" s="198" t="s">
        <v>575</v>
      </c>
      <c r="I467" s="132" t="s">
        <v>576</v>
      </c>
      <c r="J467" s="201">
        <v>90</v>
      </c>
      <c r="K467" s="201">
        <v>90</v>
      </c>
      <c r="L467" s="132" t="s">
        <v>1834</v>
      </c>
      <c r="M467" s="132" t="s">
        <v>1835</v>
      </c>
      <c r="N467" s="132"/>
      <c r="O467" s="132"/>
      <c r="P467" s="132"/>
      <c r="Q467" s="132"/>
      <c r="R467" s="132"/>
      <c r="S467" s="132"/>
      <c r="T467" s="132"/>
      <c r="U467" s="132"/>
      <c r="V467" s="132"/>
      <c r="W467" s="132" t="s">
        <v>1836</v>
      </c>
      <c r="X467" s="187"/>
      <c r="Y467" s="132" t="s">
        <v>1837</v>
      </c>
    </row>
    <row r="468" spans="1:25" s="122" customFormat="1" ht="54">
      <c r="A468" s="132">
        <v>460</v>
      </c>
      <c r="B468" s="196" t="s">
        <v>480</v>
      </c>
      <c r="C468" s="199" t="s">
        <v>1848</v>
      </c>
      <c r="D468" s="199" t="s">
        <v>1849</v>
      </c>
      <c r="E468" s="200" t="s">
        <v>1850</v>
      </c>
      <c r="F468" s="201" t="s">
        <v>1851</v>
      </c>
      <c r="G468" s="132" t="s">
        <v>1833</v>
      </c>
      <c r="H468" s="198" t="s">
        <v>575</v>
      </c>
      <c r="I468" s="132" t="s">
        <v>576</v>
      </c>
      <c r="J468" s="201">
        <v>42</v>
      </c>
      <c r="K468" s="201">
        <v>42</v>
      </c>
      <c r="L468" s="132" t="s">
        <v>1834</v>
      </c>
      <c r="M468" s="132" t="s">
        <v>1835</v>
      </c>
      <c r="N468" s="132"/>
      <c r="O468" s="132"/>
      <c r="P468" s="132"/>
      <c r="Q468" s="132"/>
      <c r="R468" s="132"/>
      <c r="S468" s="132"/>
      <c r="T468" s="132"/>
      <c r="U468" s="132"/>
      <c r="V468" s="132"/>
      <c r="W468" s="132" t="s">
        <v>1836</v>
      </c>
      <c r="X468" s="187"/>
      <c r="Y468" s="132" t="s">
        <v>1837</v>
      </c>
    </row>
    <row r="469" spans="1:25" s="122" customFormat="1" ht="54">
      <c r="A469" s="132">
        <v>461</v>
      </c>
      <c r="B469" s="196" t="s">
        <v>480</v>
      </c>
      <c r="C469" s="199" t="s">
        <v>1852</v>
      </c>
      <c r="D469" s="199" t="s">
        <v>1853</v>
      </c>
      <c r="E469" s="200" t="s">
        <v>1854</v>
      </c>
      <c r="F469" s="201" t="s">
        <v>1855</v>
      </c>
      <c r="G469" s="132" t="s">
        <v>1833</v>
      </c>
      <c r="H469" s="198" t="s">
        <v>575</v>
      </c>
      <c r="I469" s="132" t="s">
        <v>576</v>
      </c>
      <c r="J469" s="201">
        <v>60</v>
      </c>
      <c r="K469" s="201">
        <v>60</v>
      </c>
      <c r="L469" s="132" t="s">
        <v>1834</v>
      </c>
      <c r="M469" s="132" t="s">
        <v>1835</v>
      </c>
      <c r="N469" s="132"/>
      <c r="O469" s="132"/>
      <c r="P469" s="132"/>
      <c r="Q469" s="132"/>
      <c r="R469" s="132"/>
      <c r="S469" s="132"/>
      <c r="T469" s="132"/>
      <c r="U469" s="132"/>
      <c r="V469" s="132"/>
      <c r="W469" s="132" t="s">
        <v>1836</v>
      </c>
      <c r="X469" s="187"/>
      <c r="Y469" s="132" t="s">
        <v>1837</v>
      </c>
    </row>
    <row r="470" spans="1:25" s="122" customFormat="1" ht="54">
      <c r="A470" s="132">
        <v>462</v>
      </c>
      <c r="B470" s="196" t="s">
        <v>480</v>
      </c>
      <c r="C470" s="199" t="s">
        <v>1856</v>
      </c>
      <c r="D470" s="199" t="s">
        <v>1842</v>
      </c>
      <c r="E470" s="200" t="s">
        <v>1857</v>
      </c>
      <c r="F470" s="201" t="s">
        <v>92</v>
      </c>
      <c r="G470" s="132" t="s">
        <v>1833</v>
      </c>
      <c r="H470" s="198" t="s">
        <v>575</v>
      </c>
      <c r="I470" s="132" t="s">
        <v>576</v>
      </c>
      <c r="J470" s="201">
        <v>54</v>
      </c>
      <c r="K470" s="201">
        <v>54</v>
      </c>
      <c r="L470" s="132" t="s">
        <v>1834</v>
      </c>
      <c r="M470" s="132" t="s">
        <v>1835</v>
      </c>
      <c r="N470" s="132"/>
      <c r="O470" s="132"/>
      <c r="P470" s="132"/>
      <c r="Q470" s="132"/>
      <c r="R470" s="132"/>
      <c r="S470" s="132"/>
      <c r="T470" s="132"/>
      <c r="U470" s="132"/>
      <c r="V470" s="132"/>
      <c r="W470" s="132" t="s">
        <v>1836</v>
      </c>
      <c r="X470" s="187"/>
      <c r="Y470" s="132" t="s">
        <v>1837</v>
      </c>
    </row>
    <row r="471" spans="1:25" s="122" customFormat="1" ht="54">
      <c r="A471" s="132">
        <v>463</v>
      </c>
      <c r="B471" s="196" t="s">
        <v>480</v>
      </c>
      <c r="C471" s="199" t="s">
        <v>1858</v>
      </c>
      <c r="D471" s="199" t="s">
        <v>1859</v>
      </c>
      <c r="E471" s="200" t="s">
        <v>1860</v>
      </c>
      <c r="F471" s="201" t="s">
        <v>80</v>
      </c>
      <c r="G471" s="132" t="s">
        <v>1833</v>
      </c>
      <c r="H471" s="198" t="s">
        <v>575</v>
      </c>
      <c r="I471" s="132" t="s">
        <v>576</v>
      </c>
      <c r="J471" s="201">
        <v>54</v>
      </c>
      <c r="K471" s="201">
        <v>54</v>
      </c>
      <c r="L471" s="132" t="s">
        <v>1834</v>
      </c>
      <c r="M471" s="132" t="s">
        <v>1835</v>
      </c>
      <c r="N471" s="132"/>
      <c r="O471" s="132"/>
      <c r="P471" s="132"/>
      <c r="Q471" s="132"/>
      <c r="R471" s="132"/>
      <c r="S471" s="132"/>
      <c r="T471" s="132"/>
      <c r="U471" s="132"/>
      <c r="V471" s="132"/>
      <c r="W471" s="132" t="s">
        <v>1836</v>
      </c>
      <c r="X471" s="187"/>
      <c r="Y471" s="132" t="s">
        <v>1837</v>
      </c>
    </row>
    <row r="472" spans="1:25" s="122" customFormat="1" ht="54">
      <c r="A472" s="132">
        <v>464</v>
      </c>
      <c r="B472" s="196" t="s">
        <v>480</v>
      </c>
      <c r="C472" s="199" t="s">
        <v>1861</v>
      </c>
      <c r="D472" s="199" t="s">
        <v>1839</v>
      </c>
      <c r="E472" s="200" t="s">
        <v>1862</v>
      </c>
      <c r="F472" s="201" t="s">
        <v>388</v>
      </c>
      <c r="G472" s="132" t="s">
        <v>1833</v>
      </c>
      <c r="H472" s="198" t="s">
        <v>575</v>
      </c>
      <c r="I472" s="132" t="s">
        <v>576</v>
      </c>
      <c r="J472" s="201">
        <v>30</v>
      </c>
      <c r="K472" s="201">
        <v>30</v>
      </c>
      <c r="L472" s="132" t="s">
        <v>1834</v>
      </c>
      <c r="M472" s="132" t="s">
        <v>1835</v>
      </c>
      <c r="N472" s="132"/>
      <c r="O472" s="132"/>
      <c r="P472" s="132"/>
      <c r="Q472" s="132"/>
      <c r="R472" s="132"/>
      <c r="S472" s="132"/>
      <c r="T472" s="132"/>
      <c r="U472" s="132"/>
      <c r="V472" s="132"/>
      <c r="W472" s="132" t="s">
        <v>1836</v>
      </c>
      <c r="X472" s="187"/>
      <c r="Y472" s="132" t="s">
        <v>1837</v>
      </c>
    </row>
    <row r="473" spans="1:25" s="122" customFormat="1" ht="54">
      <c r="A473" s="132">
        <v>465</v>
      </c>
      <c r="B473" s="196" t="s">
        <v>480</v>
      </c>
      <c r="C473" s="199" t="s">
        <v>1863</v>
      </c>
      <c r="D473" s="199" t="s">
        <v>1842</v>
      </c>
      <c r="E473" s="200" t="s">
        <v>1864</v>
      </c>
      <c r="F473" s="201" t="s">
        <v>100</v>
      </c>
      <c r="G473" s="132" t="s">
        <v>1833</v>
      </c>
      <c r="H473" s="198" t="s">
        <v>575</v>
      </c>
      <c r="I473" s="132" t="s">
        <v>576</v>
      </c>
      <c r="J473" s="201">
        <v>54</v>
      </c>
      <c r="K473" s="201">
        <v>54</v>
      </c>
      <c r="L473" s="132" t="s">
        <v>1834</v>
      </c>
      <c r="M473" s="132" t="s">
        <v>1835</v>
      </c>
      <c r="N473" s="132"/>
      <c r="O473" s="132"/>
      <c r="P473" s="132"/>
      <c r="Q473" s="132"/>
      <c r="R473" s="132"/>
      <c r="S473" s="132"/>
      <c r="T473" s="132"/>
      <c r="U473" s="132"/>
      <c r="V473" s="132"/>
      <c r="W473" s="132" t="s">
        <v>1836</v>
      </c>
      <c r="X473" s="187"/>
      <c r="Y473" s="132" t="s">
        <v>1837</v>
      </c>
    </row>
    <row r="474" spans="1:25" s="122" customFormat="1" ht="67.5">
      <c r="A474" s="132">
        <v>466</v>
      </c>
      <c r="B474" s="196" t="s">
        <v>480</v>
      </c>
      <c r="C474" s="199" t="s">
        <v>1865</v>
      </c>
      <c r="D474" s="199" t="s">
        <v>1866</v>
      </c>
      <c r="E474" s="200" t="s">
        <v>1867</v>
      </c>
      <c r="F474" s="201" t="s">
        <v>68</v>
      </c>
      <c r="G474" s="132" t="s">
        <v>1833</v>
      </c>
      <c r="H474" s="198" t="s">
        <v>575</v>
      </c>
      <c r="I474" s="132" t="s">
        <v>576</v>
      </c>
      <c r="J474" s="201">
        <v>108</v>
      </c>
      <c r="K474" s="197">
        <v>37.6275</v>
      </c>
      <c r="L474" s="132" t="s">
        <v>1834</v>
      </c>
      <c r="M474" s="132" t="s">
        <v>1835</v>
      </c>
      <c r="N474" s="132">
        <v>70.3725</v>
      </c>
      <c r="O474" s="132" t="s">
        <v>1868</v>
      </c>
      <c r="P474" s="132" t="s">
        <v>1835</v>
      </c>
      <c r="Q474" s="132"/>
      <c r="R474" s="132"/>
      <c r="S474" s="132"/>
      <c r="T474" s="132"/>
      <c r="U474" s="132"/>
      <c r="V474" s="132"/>
      <c r="W474" s="132" t="s">
        <v>1836</v>
      </c>
      <c r="X474" s="187"/>
      <c r="Y474" s="132" t="s">
        <v>1837</v>
      </c>
    </row>
    <row r="475" spans="1:25" s="122" customFormat="1" ht="67.5">
      <c r="A475" s="132">
        <v>467</v>
      </c>
      <c r="B475" s="196" t="s">
        <v>480</v>
      </c>
      <c r="C475" s="199" t="s">
        <v>1869</v>
      </c>
      <c r="D475" s="199" t="s">
        <v>1870</v>
      </c>
      <c r="E475" s="200" t="s">
        <v>1871</v>
      </c>
      <c r="F475" s="201" t="s">
        <v>103</v>
      </c>
      <c r="G475" s="132" t="s">
        <v>1833</v>
      </c>
      <c r="H475" s="198" t="s">
        <v>575</v>
      </c>
      <c r="I475" s="132" t="s">
        <v>576</v>
      </c>
      <c r="J475" s="201">
        <v>60</v>
      </c>
      <c r="K475" s="197"/>
      <c r="L475" s="132"/>
      <c r="M475" s="132"/>
      <c r="N475" s="201">
        <v>60</v>
      </c>
      <c r="O475" s="132" t="s">
        <v>1868</v>
      </c>
      <c r="P475" s="132" t="s">
        <v>1835</v>
      </c>
      <c r="Q475" s="132"/>
      <c r="R475" s="132"/>
      <c r="S475" s="132"/>
      <c r="T475" s="132"/>
      <c r="U475" s="132"/>
      <c r="V475" s="132"/>
      <c r="W475" s="132" t="s">
        <v>1836</v>
      </c>
      <c r="X475" s="187"/>
      <c r="Y475" s="132" t="s">
        <v>1837</v>
      </c>
    </row>
    <row r="476" spans="1:25" s="122" customFormat="1" ht="67.5">
      <c r="A476" s="132">
        <v>468</v>
      </c>
      <c r="B476" s="196" t="s">
        <v>480</v>
      </c>
      <c r="C476" s="199" t="s">
        <v>1872</v>
      </c>
      <c r="D476" s="199" t="s">
        <v>1873</v>
      </c>
      <c r="E476" s="200" t="s">
        <v>1874</v>
      </c>
      <c r="F476" s="201" t="s">
        <v>88</v>
      </c>
      <c r="G476" s="132" t="s">
        <v>1833</v>
      </c>
      <c r="H476" s="198" t="s">
        <v>575</v>
      </c>
      <c r="I476" s="132" t="s">
        <v>576</v>
      </c>
      <c r="J476" s="201">
        <v>24</v>
      </c>
      <c r="K476" s="132"/>
      <c r="L476" s="132"/>
      <c r="M476" s="132"/>
      <c r="N476" s="201">
        <v>24</v>
      </c>
      <c r="O476" s="132" t="s">
        <v>1868</v>
      </c>
      <c r="P476" s="132" t="s">
        <v>1835</v>
      </c>
      <c r="Q476" s="132"/>
      <c r="R476" s="132"/>
      <c r="S476" s="132"/>
      <c r="T476" s="132"/>
      <c r="U476" s="132"/>
      <c r="V476" s="132"/>
      <c r="W476" s="132" t="s">
        <v>1836</v>
      </c>
      <c r="X476" s="187"/>
      <c r="Y476" s="132" t="s">
        <v>1837</v>
      </c>
    </row>
    <row r="477" spans="1:25" s="122" customFormat="1" ht="67.5">
      <c r="A477" s="132">
        <v>469</v>
      </c>
      <c r="B477" s="196" t="s">
        <v>480</v>
      </c>
      <c r="C477" s="199" t="s">
        <v>1875</v>
      </c>
      <c r="D477" s="199" t="s">
        <v>1839</v>
      </c>
      <c r="E477" s="200" t="s">
        <v>1876</v>
      </c>
      <c r="F477" s="201" t="s">
        <v>84</v>
      </c>
      <c r="G477" s="132" t="s">
        <v>1833</v>
      </c>
      <c r="H477" s="198" t="s">
        <v>575</v>
      </c>
      <c r="I477" s="132" t="s">
        <v>576</v>
      </c>
      <c r="J477" s="201">
        <v>30</v>
      </c>
      <c r="K477" s="132"/>
      <c r="L477" s="132"/>
      <c r="M477" s="132"/>
      <c r="N477" s="201">
        <v>30</v>
      </c>
      <c r="O477" s="132" t="s">
        <v>1868</v>
      </c>
      <c r="P477" s="132" t="s">
        <v>1835</v>
      </c>
      <c r="Q477" s="132"/>
      <c r="R477" s="132"/>
      <c r="S477" s="132"/>
      <c r="T477" s="132"/>
      <c r="U477" s="132"/>
      <c r="V477" s="132"/>
      <c r="W477" s="132" t="s">
        <v>1836</v>
      </c>
      <c r="X477" s="187"/>
      <c r="Y477" s="132" t="s">
        <v>1837</v>
      </c>
    </row>
    <row r="478" spans="1:25" s="122" customFormat="1" ht="67.5">
      <c r="A478" s="132">
        <v>470</v>
      </c>
      <c r="B478" s="196" t="s">
        <v>480</v>
      </c>
      <c r="C478" s="199" t="s">
        <v>1877</v>
      </c>
      <c r="D478" s="199" t="s">
        <v>1853</v>
      </c>
      <c r="E478" s="200" t="s">
        <v>1878</v>
      </c>
      <c r="F478" s="201" t="s">
        <v>114</v>
      </c>
      <c r="G478" s="132" t="s">
        <v>1833</v>
      </c>
      <c r="H478" s="198" t="s">
        <v>575</v>
      </c>
      <c r="I478" s="132" t="s">
        <v>576</v>
      </c>
      <c r="J478" s="201">
        <v>60</v>
      </c>
      <c r="K478" s="132"/>
      <c r="L478" s="132"/>
      <c r="M478" s="132"/>
      <c r="N478" s="201">
        <v>60</v>
      </c>
      <c r="O478" s="132" t="s">
        <v>1868</v>
      </c>
      <c r="P478" s="132" t="s">
        <v>1835</v>
      </c>
      <c r="Q478" s="132"/>
      <c r="R478" s="132"/>
      <c r="S478" s="132"/>
      <c r="T478" s="132"/>
      <c r="U478" s="132"/>
      <c r="V478" s="132"/>
      <c r="W478" s="132" t="s">
        <v>1836</v>
      </c>
      <c r="X478" s="187"/>
      <c r="Y478" s="132" t="s">
        <v>1837</v>
      </c>
    </row>
    <row r="479" spans="1:25" s="122" customFormat="1" ht="67.5">
      <c r="A479" s="132">
        <v>471</v>
      </c>
      <c r="B479" s="196" t="s">
        <v>480</v>
      </c>
      <c r="C479" s="199" t="s">
        <v>1879</v>
      </c>
      <c r="D479" s="199" t="s">
        <v>1873</v>
      </c>
      <c r="E479" s="200" t="s">
        <v>1880</v>
      </c>
      <c r="F479" s="201" t="s">
        <v>1881</v>
      </c>
      <c r="G479" s="132" t="s">
        <v>1833</v>
      </c>
      <c r="H479" s="198" t="s">
        <v>575</v>
      </c>
      <c r="I479" s="132" t="s">
        <v>576</v>
      </c>
      <c r="J479" s="201">
        <v>24</v>
      </c>
      <c r="K479" s="132"/>
      <c r="L479" s="132"/>
      <c r="M479" s="132"/>
      <c r="N479" s="201">
        <v>24</v>
      </c>
      <c r="O479" s="132" t="s">
        <v>1868</v>
      </c>
      <c r="P479" s="132" t="s">
        <v>1835</v>
      </c>
      <c r="Q479" s="132"/>
      <c r="R479" s="132"/>
      <c r="S479" s="132"/>
      <c r="T479" s="132"/>
      <c r="U479" s="132"/>
      <c r="V479" s="132"/>
      <c r="W479" s="132" t="s">
        <v>1836</v>
      </c>
      <c r="X479" s="187"/>
      <c r="Y479" s="132" t="s">
        <v>1837</v>
      </c>
    </row>
    <row r="480" spans="1:25" s="122" customFormat="1" ht="67.5">
      <c r="A480" s="132">
        <v>472</v>
      </c>
      <c r="B480" s="196" t="s">
        <v>480</v>
      </c>
      <c r="C480" s="199" t="s">
        <v>1882</v>
      </c>
      <c r="D480" s="199" t="s">
        <v>1883</v>
      </c>
      <c r="E480" s="200" t="s">
        <v>1884</v>
      </c>
      <c r="F480" s="201" t="s">
        <v>58</v>
      </c>
      <c r="G480" s="132" t="s">
        <v>1833</v>
      </c>
      <c r="H480" s="198" t="s">
        <v>575</v>
      </c>
      <c r="I480" s="132" t="s">
        <v>576</v>
      </c>
      <c r="J480" s="201">
        <v>96</v>
      </c>
      <c r="K480" s="132"/>
      <c r="L480" s="132"/>
      <c r="M480" s="132"/>
      <c r="N480" s="201">
        <v>96</v>
      </c>
      <c r="O480" s="132" t="s">
        <v>1868</v>
      </c>
      <c r="P480" s="132" t="s">
        <v>1835</v>
      </c>
      <c r="Q480" s="132"/>
      <c r="R480" s="132"/>
      <c r="S480" s="132"/>
      <c r="T480" s="132"/>
      <c r="U480" s="132"/>
      <c r="V480" s="132"/>
      <c r="W480" s="132" t="s">
        <v>1836</v>
      </c>
      <c r="X480" s="187"/>
      <c r="Y480" s="132" t="s">
        <v>1837</v>
      </c>
    </row>
    <row r="481" spans="1:25" s="122" customFormat="1" ht="67.5">
      <c r="A481" s="132">
        <v>473</v>
      </c>
      <c r="B481" s="196" t="s">
        <v>480</v>
      </c>
      <c r="C481" s="199" t="s">
        <v>1885</v>
      </c>
      <c r="D481" s="199" t="s">
        <v>1886</v>
      </c>
      <c r="E481" s="200" t="s">
        <v>1887</v>
      </c>
      <c r="F481" s="201" t="s">
        <v>106</v>
      </c>
      <c r="G481" s="132" t="s">
        <v>1833</v>
      </c>
      <c r="H481" s="198" t="s">
        <v>575</v>
      </c>
      <c r="I481" s="132" t="s">
        <v>576</v>
      </c>
      <c r="J481" s="201">
        <v>48</v>
      </c>
      <c r="K481" s="132">
        <v>12.372500000000002</v>
      </c>
      <c r="L481" s="132" t="s">
        <v>1888</v>
      </c>
      <c r="M481" s="132" t="s">
        <v>1889</v>
      </c>
      <c r="N481" s="197">
        <v>35.6275</v>
      </c>
      <c r="O481" s="132" t="s">
        <v>1868</v>
      </c>
      <c r="P481" s="132" t="s">
        <v>1835</v>
      </c>
      <c r="Q481" s="132"/>
      <c r="R481" s="132"/>
      <c r="S481" s="132"/>
      <c r="T481" s="132"/>
      <c r="U481" s="132"/>
      <c r="V481" s="132"/>
      <c r="W481" s="132" t="s">
        <v>1836</v>
      </c>
      <c r="X481" s="187"/>
      <c r="Y481" s="132" t="s">
        <v>1837</v>
      </c>
    </row>
    <row r="482" spans="1:25" s="122" customFormat="1" ht="48">
      <c r="A482" s="132">
        <v>474</v>
      </c>
      <c r="B482" s="196" t="s">
        <v>480</v>
      </c>
      <c r="C482" s="199" t="s">
        <v>1890</v>
      </c>
      <c r="D482" s="199" t="s">
        <v>1891</v>
      </c>
      <c r="E482" s="200" t="s">
        <v>1892</v>
      </c>
      <c r="F482" s="201" t="s">
        <v>1893</v>
      </c>
      <c r="G482" s="132" t="s">
        <v>1833</v>
      </c>
      <c r="H482" s="198" t="s">
        <v>575</v>
      </c>
      <c r="I482" s="132" t="s">
        <v>576</v>
      </c>
      <c r="J482" s="201">
        <v>36</v>
      </c>
      <c r="K482" s="201">
        <v>36</v>
      </c>
      <c r="L482" s="132" t="s">
        <v>1888</v>
      </c>
      <c r="M482" s="132" t="s">
        <v>1889</v>
      </c>
      <c r="N482" s="197"/>
      <c r="O482" s="132"/>
      <c r="P482" s="132"/>
      <c r="Q482" s="132"/>
      <c r="R482" s="132"/>
      <c r="S482" s="132"/>
      <c r="T482" s="132"/>
      <c r="U482" s="132"/>
      <c r="V482" s="132"/>
      <c r="W482" s="132" t="s">
        <v>1836</v>
      </c>
      <c r="X482" s="187"/>
      <c r="Y482" s="132" t="s">
        <v>1837</v>
      </c>
    </row>
    <row r="483" spans="1:25" s="122" customFormat="1" ht="48">
      <c r="A483" s="132">
        <v>475</v>
      </c>
      <c r="B483" s="196" t="s">
        <v>480</v>
      </c>
      <c r="C483" s="199" t="s">
        <v>1894</v>
      </c>
      <c r="D483" s="199" t="s">
        <v>1853</v>
      </c>
      <c r="E483" s="200" t="s">
        <v>1895</v>
      </c>
      <c r="F483" s="201" t="s">
        <v>1896</v>
      </c>
      <c r="G483" s="132" t="s">
        <v>1833</v>
      </c>
      <c r="H483" s="198" t="s">
        <v>575</v>
      </c>
      <c r="I483" s="132" t="s">
        <v>576</v>
      </c>
      <c r="J483" s="201">
        <v>60</v>
      </c>
      <c r="K483" s="201">
        <v>60</v>
      </c>
      <c r="L483" s="132" t="s">
        <v>1888</v>
      </c>
      <c r="M483" s="132" t="s">
        <v>1889</v>
      </c>
      <c r="N483" s="197"/>
      <c r="O483" s="132"/>
      <c r="P483" s="132"/>
      <c r="Q483" s="132"/>
      <c r="R483" s="132"/>
      <c r="S483" s="132"/>
      <c r="T483" s="132"/>
      <c r="U483" s="132"/>
      <c r="V483" s="132"/>
      <c r="W483" s="132" t="s">
        <v>1836</v>
      </c>
      <c r="X483" s="187"/>
      <c r="Y483" s="132" t="s">
        <v>1837</v>
      </c>
    </row>
    <row r="484" spans="1:25" s="122" customFormat="1" ht="48">
      <c r="A484" s="132">
        <v>476</v>
      </c>
      <c r="B484" s="196" t="s">
        <v>480</v>
      </c>
      <c r="C484" s="199" t="s">
        <v>1897</v>
      </c>
      <c r="D484" s="199" t="s">
        <v>1898</v>
      </c>
      <c r="E484" s="200" t="s">
        <v>1899</v>
      </c>
      <c r="F484" s="201" t="s">
        <v>1794</v>
      </c>
      <c r="G484" s="132" t="s">
        <v>1833</v>
      </c>
      <c r="H484" s="198" t="s">
        <v>575</v>
      </c>
      <c r="I484" s="132" t="s">
        <v>576</v>
      </c>
      <c r="J484" s="201">
        <v>48</v>
      </c>
      <c r="K484" s="201">
        <v>48</v>
      </c>
      <c r="L484" s="132" t="s">
        <v>1888</v>
      </c>
      <c r="M484" s="132" t="s">
        <v>1889</v>
      </c>
      <c r="N484" s="197"/>
      <c r="O484" s="132"/>
      <c r="P484" s="132"/>
      <c r="Q484" s="132"/>
      <c r="R484" s="132"/>
      <c r="S484" s="132"/>
      <c r="T484" s="132"/>
      <c r="U484" s="132"/>
      <c r="V484" s="132"/>
      <c r="W484" s="132" t="s">
        <v>1836</v>
      </c>
      <c r="X484" s="187"/>
      <c r="Y484" s="132" t="s">
        <v>1837</v>
      </c>
    </row>
    <row r="485" spans="1:25" s="122" customFormat="1" ht="48">
      <c r="A485" s="132">
        <v>477</v>
      </c>
      <c r="B485" s="196" t="s">
        <v>480</v>
      </c>
      <c r="C485" s="199" t="s">
        <v>1900</v>
      </c>
      <c r="D485" s="199" t="s">
        <v>1901</v>
      </c>
      <c r="E485" s="200" t="s">
        <v>1902</v>
      </c>
      <c r="F485" s="201" t="s">
        <v>1903</v>
      </c>
      <c r="G485" s="132" t="s">
        <v>1833</v>
      </c>
      <c r="H485" s="198" t="s">
        <v>575</v>
      </c>
      <c r="I485" s="132" t="s">
        <v>576</v>
      </c>
      <c r="J485" s="201">
        <v>36</v>
      </c>
      <c r="K485" s="201">
        <v>36</v>
      </c>
      <c r="L485" s="132" t="s">
        <v>1888</v>
      </c>
      <c r="M485" s="132" t="s">
        <v>1889</v>
      </c>
      <c r="N485" s="132"/>
      <c r="O485" s="132"/>
      <c r="P485" s="132"/>
      <c r="Q485" s="132"/>
      <c r="R485" s="132"/>
      <c r="S485" s="132"/>
      <c r="T485" s="132"/>
      <c r="U485" s="132"/>
      <c r="V485" s="132"/>
      <c r="W485" s="132" t="s">
        <v>1836</v>
      </c>
      <c r="X485" s="187"/>
      <c r="Y485" s="132" t="s">
        <v>1837</v>
      </c>
    </row>
    <row r="486" spans="1:25" s="122" customFormat="1" ht="48">
      <c r="A486" s="132">
        <v>478</v>
      </c>
      <c r="B486" s="196" t="s">
        <v>480</v>
      </c>
      <c r="C486" s="199" t="s">
        <v>1904</v>
      </c>
      <c r="D486" s="199" t="s">
        <v>1891</v>
      </c>
      <c r="E486" s="200" t="s">
        <v>1905</v>
      </c>
      <c r="F486" s="201" t="s">
        <v>72</v>
      </c>
      <c r="G486" s="132" t="s">
        <v>1833</v>
      </c>
      <c r="H486" s="198" t="s">
        <v>575</v>
      </c>
      <c r="I486" s="132" t="s">
        <v>576</v>
      </c>
      <c r="J486" s="201">
        <v>36</v>
      </c>
      <c r="K486" s="201">
        <v>36</v>
      </c>
      <c r="L486" s="132" t="s">
        <v>1888</v>
      </c>
      <c r="M486" s="132" t="s">
        <v>1889</v>
      </c>
      <c r="N486" s="132"/>
      <c r="O486" s="132"/>
      <c r="P486" s="132"/>
      <c r="Q486" s="132"/>
      <c r="R486" s="132"/>
      <c r="S486" s="132"/>
      <c r="T486" s="132"/>
      <c r="U486" s="132"/>
      <c r="V486" s="132"/>
      <c r="W486" s="132" t="s">
        <v>1836</v>
      </c>
      <c r="X486" s="187"/>
      <c r="Y486" s="132" t="s">
        <v>1837</v>
      </c>
    </row>
    <row r="487" spans="1:25" s="122" customFormat="1" ht="48">
      <c r="A487" s="132">
        <v>479</v>
      </c>
      <c r="B487" s="196" t="s">
        <v>480</v>
      </c>
      <c r="C487" s="199" t="s">
        <v>1906</v>
      </c>
      <c r="D487" s="199" t="s">
        <v>1873</v>
      </c>
      <c r="E487" s="200" t="s">
        <v>1907</v>
      </c>
      <c r="F487" s="201" t="s">
        <v>1908</v>
      </c>
      <c r="G487" s="132" t="s">
        <v>1833</v>
      </c>
      <c r="H487" s="198" t="s">
        <v>575</v>
      </c>
      <c r="I487" s="132" t="s">
        <v>576</v>
      </c>
      <c r="J487" s="201">
        <v>24</v>
      </c>
      <c r="K487" s="201">
        <v>24</v>
      </c>
      <c r="L487" s="132" t="s">
        <v>1888</v>
      </c>
      <c r="M487" s="132" t="s">
        <v>1889</v>
      </c>
      <c r="N487" s="132"/>
      <c r="O487" s="132"/>
      <c r="P487" s="132"/>
      <c r="Q487" s="132"/>
      <c r="R487" s="132"/>
      <c r="S487" s="132"/>
      <c r="T487" s="132"/>
      <c r="U487" s="132"/>
      <c r="V487" s="132"/>
      <c r="W487" s="132" t="s">
        <v>1836</v>
      </c>
      <c r="X487" s="187"/>
      <c r="Y487" s="132" t="s">
        <v>1837</v>
      </c>
    </row>
    <row r="488" spans="1:25" s="122" customFormat="1" ht="48">
      <c r="A488" s="132">
        <v>480</v>
      </c>
      <c r="B488" s="196" t="s">
        <v>480</v>
      </c>
      <c r="C488" s="199" t="s">
        <v>1909</v>
      </c>
      <c r="D488" s="199" t="s">
        <v>1886</v>
      </c>
      <c r="E488" s="200" t="s">
        <v>1910</v>
      </c>
      <c r="F488" s="201" t="s">
        <v>76</v>
      </c>
      <c r="G488" s="132" t="s">
        <v>1833</v>
      </c>
      <c r="H488" s="198" t="s">
        <v>575</v>
      </c>
      <c r="I488" s="132" t="s">
        <v>576</v>
      </c>
      <c r="J488" s="201">
        <v>48</v>
      </c>
      <c r="K488" s="201">
        <v>48</v>
      </c>
      <c r="L488" s="132" t="s">
        <v>1888</v>
      </c>
      <c r="M488" s="132" t="s">
        <v>1889</v>
      </c>
      <c r="N488" s="132"/>
      <c r="O488" s="132"/>
      <c r="P488" s="132"/>
      <c r="Q488" s="132"/>
      <c r="R488" s="132"/>
      <c r="S488" s="132"/>
      <c r="T488" s="132"/>
      <c r="U488" s="132"/>
      <c r="V488" s="132"/>
      <c r="W488" s="132" t="s">
        <v>1836</v>
      </c>
      <c r="X488" s="187"/>
      <c r="Y488" s="132" t="s">
        <v>1837</v>
      </c>
    </row>
    <row r="489" spans="1:25" s="122" customFormat="1" ht="48">
      <c r="A489" s="132">
        <v>481</v>
      </c>
      <c r="B489" s="196" t="s">
        <v>480</v>
      </c>
      <c r="C489" s="199" t="s">
        <v>1911</v>
      </c>
      <c r="D489" s="199" t="s">
        <v>1853</v>
      </c>
      <c r="E489" s="200" t="s">
        <v>1912</v>
      </c>
      <c r="F489" s="201" t="s">
        <v>539</v>
      </c>
      <c r="G489" s="132" t="s">
        <v>1833</v>
      </c>
      <c r="H489" s="198" t="s">
        <v>575</v>
      </c>
      <c r="I489" s="132" t="s">
        <v>576</v>
      </c>
      <c r="J489" s="201">
        <v>60</v>
      </c>
      <c r="K489" s="201">
        <v>60</v>
      </c>
      <c r="L489" s="132" t="s">
        <v>1888</v>
      </c>
      <c r="M489" s="132" t="s">
        <v>1889</v>
      </c>
      <c r="N489" s="132"/>
      <c r="O489" s="132"/>
      <c r="P489" s="132"/>
      <c r="Q489" s="132"/>
      <c r="R489" s="132"/>
      <c r="S489" s="132"/>
      <c r="T489" s="132"/>
      <c r="U489" s="132"/>
      <c r="V489" s="132"/>
      <c r="W489" s="132" t="s">
        <v>1836</v>
      </c>
      <c r="X489" s="187"/>
      <c r="Y489" s="132" t="s">
        <v>1837</v>
      </c>
    </row>
    <row r="490" spans="1:25" s="122" customFormat="1" ht="48">
      <c r="A490" s="132">
        <v>482</v>
      </c>
      <c r="B490" s="196" t="s">
        <v>480</v>
      </c>
      <c r="C490" s="199" t="s">
        <v>1913</v>
      </c>
      <c r="D490" s="199" t="s">
        <v>1842</v>
      </c>
      <c r="E490" s="200" t="s">
        <v>1914</v>
      </c>
      <c r="F490" s="201" t="s">
        <v>1915</v>
      </c>
      <c r="G490" s="132" t="s">
        <v>1833</v>
      </c>
      <c r="H490" s="198" t="s">
        <v>575</v>
      </c>
      <c r="I490" s="132" t="s">
        <v>576</v>
      </c>
      <c r="J490" s="201">
        <v>54</v>
      </c>
      <c r="K490" s="201">
        <v>54</v>
      </c>
      <c r="L490" s="132" t="s">
        <v>1888</v>
      </c>
      <c r="M490" s="132" t="s">
        <v>1889</v>
      </c>
      <c r="N490" s="132"/>
      <c r="O490" s="132"/>
      <c r="P490" s="132"/>
      <c r="Q490" s="132"/>
      <c r="R490" s="132"/>
      <c r="S490" s="132"/>
      <c r="T490" s="132"/>
      <c r="U490" s="132"/>
      <c r="V490" s="132"/>
      <c r="W490" s="132" t="s">
        <v>1836</v>
      </c>
      <c r="X490" s="187"/>
      <c r="Y490" s="132" t="s">
        <v>1837</v>
      </c>
    </row>
    <row r="491" spans="1:25" s="122" customFormat="1" ht="56.25">
      <c r="A491" s="132">
        <v>483</v>
      </c>
      <c r="B491" s="196" t="s">
        <v>480</v>
      </c>
      <c r="C491" s="197" t="s">
        <v>1916</v>
      </c>
      <c r="D491" s="197" t="s">
        <v>1917</v>
      </c>
      <c r="E491" s="202" t="s">
        <v>1918</v>
      </c>
      <c r="F491" s="197" t="s">
        <v>76</v>
      </c>
      <c r="G491" s="132" t="s">
        <v>1833</v>
      </c>
      <c r="H491" s="197" t="s">
        <v>575</v>
      </c>
      <c r="I491" s="132" t="s">
        <v>576</v>
      </c>
      <c r="J491" s="197">
        <v>31.55</v>
      </c>
      <c r="K491" s="132">
        <v>8.1375</v>
      </c>
      <c r="L491" s="132" t="s">
        <v>1888</v>
      </c>
      <c r="M491" s="132" t="s">
        <v>1889</v>
      </c>
      <c r="N491" s="132">
        <v>23.4125</v>
      </c>
      <c r="O491" s="132" t="s">
        <v>1919</v>
      </c>
      <c r="P491" s="132" t="s">
        <v>1920</v>
      </c>
      <c r="Q491" s="132"/>
      <c r="R491" s="132"/>
      <c r="S491" s="132"/>
      <c r="T491" s="132"/>
      <c r="U491" s="132"/>
      <c r="V491" s="132"/>
      <c r="W491" s="132" t="s">
        <v>1836</v>
      </c>
      <c r="X491" s="187"/>
      <c r="Y491" s="132" t="s">
        <v>1837</v>
      </c>
    </row>
    <row r="492" spans="1:25" s="122" customFormat="1" ht="54">
      <c r="A492" s="132">
        <v>484</v>
      </c>
      <c r="B492" s="196" t="s">
        <v>480</v>
      </c>
      <c r="C492" s="197" t="s">
        <v>1921</v>
      </c>
      <c r="D492" s="197" t="s">
        <v>1922</v>
      </c>
      <c r="E492" s="202" t="s">
        <v>1923</v>
      </c>
      <c r="F492" s="197" t="s">
        <v>76</v>
      </c>
      <c r="G492" s="132" t="s">
        <v>1833</v>
      </c>
      <c r="H492" s="197" t="s">
        <v>575</v>
      </c>
      <c r="I492" s="132" t="s">
        <v>576</v>
      </c>
      <c r="J492" s="197">
        <v>64</v>
      </c>
      <c r="K492" s="132"/>
      <c r="L492" s="132"/>
      <c r="M492" s="132"/>
      <c r="N492" s="197">
        <v>64</v>
      </c>
      <c r="O492" s="132" t="s">
        <v>1919</v>
      </c>
      <c r="P492" s="132" t="s">
        <v>1920</v>
      </c>
      <c r="Q492" s="132"/>
      <c r="R492" s="132"/>
      <c r="S492" s="132"/>
      <c r="T492" s="132"/>
      <c r="U492" s="132"/>
      <c r="V492" s="132"/>
      <c r="W492" s="132" t="s">
        <v>1836</v>
      </c>
      <c r="X492" s="187"/>
      <c r="Y492" s="132" t="s">
        <v>1837</v>
      </c>
    </row>
    <row r="493" spans="1:25" s="122" customFormat="1" ht="202.5">
      <c r="A493" s="132">
        <v>485</v>
      </c>
      <c r="B493" s="202" t="s">
        <v>480</v>
      </c>
      <c r="C493" s="202" t="s">
        <v>1924</v>
      </c>
      <c r="D493" s="202" t="s">
        <v>1925</v>
      </c>
      <c r="E493" s="202" t="s">
        <v>1926</v>
      </c>
      <c r="F493" s="202" t="s">
        <v>1927</v>
      </c>
      <c r="G493" s="132" t="s">
        <v>1833</v>
      </c>
      <c r="H493" s="202" t="s">
        <v>575</v>
      </c>
      <c r="I493" s="132" t="s">
        <v>576</v>
      </c>
      <c r="J493" s="197">
        <v>500</v>
      </c>
      <c r="K493" s="132">
        <v>442.4125</v>
      </c>
      <c r="L493" s="132" t="s">
        <v>1928</v>
      </c>
      <c r="M493" s="132" t="s">
        <v>1929</v>
      </c>
      <c r="N493" s="132">
        <v>57.5875</v>
      </c>
      <c r="O493" s="132" t="s">
        <v>1919</v>
      </c>
      <c r="P493" s="132" t="s">
        <v>1920</v>
      </c>
      <c r="Q493" s="132"/>
      <c r="R493" s="132"/>
      <c r="S493" s="132"/>
      <c r="T493" s="132"/>
      <c r="U493" s="132"/>
      <c r="V493" s="132"/>
      <c r="W493" s="132" t="s">
        <v>1836</v>
      </c>
      <c r="X493" s="187"/>
      <c r="Y493" s="132" t="s">
        <v>1837</v>
      </c>
    </row>
    <row r="494" spans="1:25" s="122" customFormat="1" ht="54">
      <c r="A494" s="132">
        <v>486</v>
      </c>
      <c r="B494" s="202" t="s">
        <v>480</v>
      </c>
      <c r="C494" s="202" t="s">
        <v>1930</v>
      </c>
      <c r="D494" s="202" t="s">
        <v>1931</v>
      </c>
      <c r="E494" s="202" t="s">
        <v>1932</v>
      </c>
      <c r="F494" s="202" t="s">
        <v>1933</v>
      </c>
      <c r="G494" s="132" t="s">
        <v>1833</v>
      </c>
      <c r="H494" s="202" t="s">
        <v>575</v>
      </c>
      <c r="I494" s="132" t="s">
        <v>576</v>
      </c>
      <c r="J494" s="197">
        <v>50</v>
      </c>
      <c r="K494" s="132"/>
      <c r="L494" s="132"/>
      <c r="M494" s="132"/>
      <c r="N494" s="132">
        <v>50</v>
      </c>
      <c r="O494" s="132" t="s">
        <v>1919</v>
      </c>
      <c r="P494" s="132" t="s">
        <v>1920</v>
      </c>
      <c r="Q494" s="132"/>
      <c r="R494" s="132"/>
      <c r="S494" s="132"/>
      <c r="T494" s="132"/>
      <c r="U494" s="132"/>
      <c r="V494" s="132"/>
      <c r="W494" s="132" t="s">
        <v>1836</v>
      </c>
      <c r="X494" s="187"/>
      <c r="Y494" s="132" t="s">
        <v>1837</v>
      </c>
    </row>
    <row r="495" spans="1:25" s="122" customFormat="1" ht="81">
      <c r="A495" s="132">
        <v>487</v>
      </c>
      <c r="B495" s="203" t="s">
        <v>54</v>
      </c>
      <c r="C495" s="204" t="s">
        <v>1934</v>
      </c>
      <c r="D495" s="205" t="s">
        <v>1935</v>
      </c>
      <c r="E495" s="206" t="s">
        <v>1936</v>
      </c>
      <c r="F495" s="156" t="s">
        <v>956</v>
      </c>
      <c r="G495" s="132" t="s">
        <v>1833</v>
      </c>
      <c r="H495" s="163" t="s">
        <v>575</v>
      </c>
      <c r="I495" s="132" t="s">
        <v>576</v>
      </c>
      <c r="J495" s="197">
        <v>225</v>
      </c>
      <c r="K495" s="197">
        <v>225</v>
      </c>
      <c r="L495" s="132" t="s">
        <v>1928</v>
      </c>
      <c r="M495" s="132" t="s">
        <v>1929</v>
      </c>
      <c r="N495" s="132"/>
      <c r="O495" s="132"/>
      <c r="P495" s="132"/>
      <c r="Q495" s="132"/>
      <c r="R495" s="132"/>
      <c r="S495" s="132"/>
      <c r="T495" s="132"/>
      <c r="U495" s="132"/>
      <c r="V495" s="132"/>
      <c r="W495" s="132" t="s">
        <v>1836</v>
      </c>
      <c r="X495" s="187"/>
      <c r="Y495" s="132" t="s">
        <v>1837</v>
      </c>
    </row>
    <row r="496" spans="1:25" s="122" customFormat="1" ht="67.5">
      <c r="A496" s="132">
        <v>488</v>
      </c>
      <c r="B496" s="203" t="s">
        <v>54</v>
      </c>
      <c r="C496" s="204" t="s">
        <v>1937</v>
      </c>
      <c r="D496" s="205" t="s">
        <v>1938</v>
      </c>
      <c r="E496" s="206" t="s">
        <v>1936</v>
      </c>
      <c r="F496" s="156" t="s">
        <v>956</v>
      </c>
      <c r="G496" s="132" t="s">
        <v>1833</v>
      </c>
      <c r="H496" s="163" t="s">
        <v>575</v>
      </c>
      <c r="I496" s="132" t="s">
        <v>576</v>
      </c>
      <c r="J496" s="197">
        <v>275</v>
      </c>
      <c r="K496" s="197">
        <v>275</v>
      </c>
      <c r="L496" s="132" t="s">
        <v>1928</v>
      </c>
      <c r="M496" s="132" t="s">
        <v>1929</v>
      </c>
      <c r="N496" s="132"/>
      <c r="O496" s="132"/>
      <c r="P496" s="132"/>
      <c r="Q496" s="132"/>
      <c r="R496" s="132"/>
      <c r="S496" s="132"/>
      <c r="T496" s="132"/>
      <c r="U496" s="132"/>
      <c r="V496" s="132"/>
      <c r="W496" s="132" t="s">
        <v>1836</v>
      </c>
      <c r="X496" s="187"/>
      <c r="Y496" s="132" t="s">
        <v>1837</v>
      </c>
    </row>
    <row r="497" spans="1:25" s="122" customFormat="1" ht="67.5">
      <c r="A497" s="132">
        <v>489</v>
      </c>
      <c r="B497" s="203" t="s">
        <v>54</v>
      </c>
      <c r="C497" s="204" t="s">
        <v>1939</v>
      </c>
      <c r="D497" s="204" t="s">
        <v>1940</v>
      </c>
      <c r="E497" s="206" t="s">
        <v>1941</v>
      </c>
      <c r="F497" s="156" t="s">
        <v>1942</v>
      </c>
      <c r="G497" s="132" t="s">
        <v>1833</v>
      </c>
      <c r="H497" s="163" t="s">
        <v>575</v>
      </c>
      <c r="I497" s="132" t="s">
        <v>576</v>
      </c>
      <c r="J497" s="156">
        <v>200</v>
      </c>
      <c r="K497" s="132">
        <v>79.5875</v>
      </c>
      <c r="L497" s="132" t="s">
        <v>1928</v>
      </c>
      <c r="M497" s="132" t="s">
        <v>1929</v>
      </c>
      <c r="N497" s="132">
        <v>120.4125</v>
      </c>
      <c r="O497" s="132" t="s">
        <v>1943</v>
      </c>
      <c r="P497" s="132" t="s">
        <v>1929</v>
      </c>
      <c r="Q497" s="132"/>
      <c r="R497" s="132"/>
      <c r="S497" s="132"/>
      <c r="T497" s="132"/>
      <c r="U497" s="132"/>
      <c r="V497" s="132"/>
      <c r="W497" s="132" t="s">
        <v>1836</v>
      </c>
      <c r="X497" s="187"/>
      <c r="Y497" s="132" t="s">
        <v>1837</v>
      </c>
    </row>
    <row r="498" spans="1:25" s="122" customFormat="1" ht="67.5">
      <c r="A498" s="132">
        <v>490</v>
      </c>
      <c r="B498" s="203" t="s">
        <v>54</v>
      </c>
      <c r="C498" s="204" t="s">
        <v>1944</v>
      </c>
      <c r="D498" s="204" t="s">
        <v>1945</v>
      </c>
      <c r="E498" s="206" t="s">
        <v>1946</v>
      </c>
      <c r="F498" s="156" t="s">
        <v>1947</v>
      </c>
      <c r="G498" s="132" t="s">
        <v>1833</v>
      </c>
      <c r="H498" s="163" t="s">
        <v>575</v>
      </c>
      <c r="I498" s="132" t="s">
        <v>576</v>
      </c>
      <c r="J498" s="156">
        <v>150</v>
      </c>
      <c r="K498" s="132">
        <v>142.4125</v>
      </c>
      <c r="L498" s="132" t="s">
        <v>1948</v>
      </c>
      <c r="M498" s="132" t="s">
        <v>1949</v>
      </c>
      <c r="N498" s="132">
        <v>7.587500000000006</v>
      </c>
      <c r="O498" s="132" t="s">
        <v>1943</v>
      </c>
      <c r="P498" s="132" t="s">
        <v>1929</v>
      </c>
      <c r="Q498" s="132"/>
      <c r="R498" s="132"/>
      <c r="S498" s="132"/>
      <c r="T498" s="132"/>
      <c r="U498" s="132"/>
      <c r="V498" s="132"/>
      <c r="W498" s="132" t="s">
        <v>1836</v>
      </c>
      <c r="X498" s="187"/>
      <c r="Y498" s="132" t="s">
        <v>1837</v>
      </c>
    </row>
    <row r="499" spans="1:25" s="122" customFormat="1" ht="94.5">
      <c r="A499" s="132">
        <v>491</v>
      </c>
      <c r="B499" s="203" t="s">
        <v>54</v>
      </c>
      <c r="C499" s="204" t="s">
        <v>1950</v>
      </c>
      <c r="D499" s="204" t="s">
        <v>1951</v>
      </c>
      <c r="E499" s="206" t="s">
        <v>1952</v>
      </c>
      <c r="F499" s="156" t="s">
        <v>1953</v>
      </c>
      <c r="G499" s="132" t="s">
        <v>1833</v>
      </c>
      <c r="H499" s="163" t="s">
        <v>575</v>
      </c>
      <c r="I499" s="132" t="s">
        <v>576</v>
      </c>
      <c r="J499" s="156">
        <v>150</v>
      </c>
      <c r="K499" s="132">
        <v>134.14264799999998</v>
      </c>
      <c r="L499" s="132" t="s">
        <v>1948</v>
      </c>
      <c r="M499" s="132" t="s">
        <v>1949</v>
      </c>
      <c r="N499" s="132">
        <v>15.85735200000002</v>
      </c>
      <c r="O499" s="132" t="s">
        <v>1888</v>
      </c>
      <c r="P499" s="132" t="s">
        <v>1954</v>
      </c>
      <c r="Q499" s="132"/>
      <c r="R499" s="132"/>
      <c r="S499" s="132"/>
      <c r="T499" s="132"/>
      <c r="U499" s="132"/>
      <c r="V499" s="132"/>
      <c r="W499" s="132" t="s">
        <v>1836</v>
      </c>
      <c r="X499" s="187"/>
      <c r="Y499" s="132" t="s">
        <v>1837</v>
      </c>
    </row>
    <row r="500" spans="1:25" s="122" customFormat="1" ht="94.5">
      <c r="A500" s="132">
        <v>492</v>
      </c>
      <c r="B500" s="203" t="s">
        <v>54</v>
      </c>
      <c r="C500" s="204" t="s">
        <v>1955</v>
      </c>
      <c r="D500" s="204" t="s">
        <v>1956</v>
      </c>
      <c r="E500" s="206" t="s">
        <v>1957</v>
      </c>
      <c r="F500" s="156" t="s">
        <v>1958</v>
      </c>
      <c r="G500" s="132" t="s">
        <v>1833</v>
      </c>
      <c r="H500" s="163" t="s">
        <v>575</v>
      </c>
      <c r="I500" s="132" t="s">
        <v>576</v>
      </c>
      <c r="J500" s="156">
        <v>150</v>
      </c>
      <c r="K500" s="132">
        <v>81.54917400000002</v>
      </c>
      <c r="L500" s="132" t="s">
        <v>1959</v>
      </c>
      <c r="M500" s="132" t="s">
        <v>1960</v>
      </c>
      <c r="N500" s="132">
        <v>68.45082599999998</v>
      </c>
      <c r="O500" s="132" t="s">
        <v>1888</v>
      </c>
      <c r="P500" s="132" t="s">
        <v>1954</v>
      </c>
      <c r="Q500" s="132"/>
      <c r="R500" s="132"/>
      <c r="S500" s="132"/>
      <c r="T500" s="132"/>
      <c r="U500" s="132"/>
      <c r="V500" s="132"/>
      <c r="W500" s="132" t="s">
        <v>1836</v>
      </c>
      <c r="X500" s="187"/>
      <c r="Y500" s="132" t="s">
        <v>1837</v>
      </c>
    </row>
    <row r="501" spans="1:25" s="122" customFormat="1" ht="67.5">
      <c r="A501" s="132">
        <v>493</v>
      </c>
      <c r="B501" s="203" t="s">
        <v>54</v>
      </c>
      <c r="C501" s="204" t="s">
        <v>1961</v>
      </c>
      <c r="D501" s="207" t="s">
        <v>1962</v>
      </c>
      <c r="E501" s="206" t="s">
        <v>1963</v>
      </c>
      <c r="F501" s="156" t="s">
        <v>395</v>
      </c>
      <c r="G501" s="132" t="s">
        <v>1833</v>
      </c>
      <c r="H501" s="163" t="s">
        <v>1964</v>
      </c>
      <c r="I501" s="132" t="s">
        <v>1965</v>
      </c>
      <c r="J501" s="156">
        <v>300</v>
      </c>
      <c r="K501" s="132">
        <v>293.1043219999999</v>
      </c>
      <c r="L501" s="132" t="s">
        <v>1966</v>
      </c>
      <c r="M501" s="132" t="s">
        <v>1967</v>
      </c>
      <c r="N501" s="132">
        <v>6.895678000000061</v>
      </c>
      <c r="O501" s="132" t="s">
        <v>1868</v>
      </c>
      <c r="P501" s="132" t="s">
        <v>1968</v>
      </c>
      <c r="Q501" s="132"/>
      <c r="R501" s="132"/>
      <c r="S501" s="132"/>
      <c r="T501" s="132"/>
      <c r="U501" s="132"/>
      <c r="V501" s="132"/>
      <c r="W501" s="132" t="s">
        <v>1836</v>
      </c>
      <c r="X501" s="187"/>
      <c r="Y501" s="132" t="s">
        <v>1837</v>
      </c>
    </row>
    <row r="502" spans="1:25" s="122" customFormat="1" ht="67.5">
      <c r="A502" s="132">
        <v>494</v>
      </c>
      <c r="B502" s="203" t="s">
        <v>54</v>
      </c>
      <c r="C502" s="204" t="s">
        <v>1969</v>
      </c>
      <c r="D502" s="204" t="s">
        <v>1970</v>
      </c>
      <c r="E502" s="206" t="s">
        <v>1971</v>
      </c>
      <c r="F502" s="156" t="s">
        <v>395</v>
      </c>
      <c r="G502" s="132" t="s">
        <v>1833</v>
      </c>
      <c r="H502" s="163" t="s">
        <v>987</v>
      </c>
      <c r="I502" s="132" t="s">
        <v>988</v>
      </c>
      <c r="J502" s="156">
        <v>100</v>
      </c>
      <c r="K502" s="132">
        <v>77.89567800000006</v>
      </c>
      <c r="L502" s="132" t="s">
        <v>1959</v>
      </c>
      <c r="M502" s="132" t="s">
        <v>1960</v>
      </c>
      <c r="N502" s="132">
        <f>J502-K502</f>
        <v>22.10432199999994</v>
      </c>
      <c r="O502" s="132" t="s">
        <v>1868</v>
      </c>
      <c r="P502" s="132" t="s">
        <v>1968</v>
      </c>
      <c r="Q502" s="132"/>
      <c r="R502" s="132"/>
      <c r="S502" s="132"/>
      <c r="T502" s="132"/>
      <c r="U502" s="132"/>
      <c r="V502" s="132"/>
      <c r="W502" s="132" t="s">
        <v>1836</v>
      </c>
      <c r="X502" s="187"/>
      <c r="Y502" s="132" t="s">
        <v>1837</v>
      </c>
    </row>
    <row r="503" spans="1:25" s="122" customFormat="1" ht="81">
      <c r="A503" s="132">
        <v>495</v>
      </c>
      <c r="B503" s="203" t="s">
        <v>54</v>
      </c>
      <c r="C503" s="204" t="s">
        <v>1972</v>
      </c>
      <c r="D503" s="204" t="s">
        <v>1973</v>
      </c>
      <c r="E503" s="206" t="s">
        <v>1974</v>
      </c>
      <c r="F503" s="156" t="s">
        <v>395</v>
      </c>
      <c r="G503" s="132" t="s">
        <v>1833</v>
      </c>
      <c r="H503" s="163" t="s">
        <v>575</v>
      </c>
      <c r="I503" s="132" t="s">
        <v>576</v>
      </c>
      <c r="J503" s="156">
        <v>100</v>
      </c>
      <c r="K503" s="132">
        <v>82.61540200000013</v>
      </c>
      <c r="L503" s="132" t="s">
        <v>1966</v>
      </c>
      <c r="M503" s="132" t="s">
        <v>1967</v>
      </c>
      <c r="N503" s="132">
        <v>17.38459799999987</v>
      </c>
      <c r="O503" s="132" t="s">
        <v>1975</v>
      </c>
      <c r="P503" s="132" t="s">
        <v>1976</v>
      </c>
      <c r="Q503" s="132"/>
      <c r="R503" s="132"/>
      <c r="S503" s="132"/>
      <c r="T503" s="132"/>
      <c r="U503" s="132"/>
      <c r="V503" s="132"/>
      <c r="W503" s="132" t="s">
        <v>1836</v>
      </c>
      <c r="X503" s="187"/>
      <c r="Y503" s="132" t="s">
        <v>1837</v>
      </c>
    </row>
    <row r="504" spans="1:25" s="122" customFormat="1" ht="81">
      <c r="A504" s="132">
        <v>496</v>
      </c>
      <c r="B504" s="203" t="s">
        <v>54</v>
      </c>
      <c r="C504" s="204" t="s">
        <v>1977</v>
      </c>
      <c r="D504" s="204" t="s">
        <v>1978</v>
      </c>
      <c r="E504" s="206" t="s">
        <v>1979</v>
      </c>
      <c r="F504" s="156" t="s">
        <v>395</v>
      </c>
      <c r="G504" s="132" t="s">
        <v>1833</v>
      </c>
      <c r="H504" s="163" t="s">
        <v>623</v>
      </c>
      <c r="I504" s="132" t="s">
        <v>624</v>
      </c>
      <c r="J504" s="156">
        <v>300</v>
      </c>
      <c r="K504" s="132">
        <v>217.38459799999987</v>
      </c>
      <c r="L504" s="132" t="s">
        <v>1834</v>
      </c>
      <c r="M504" s="132" t="s">
        <v>1980</v>
      </c>
      <c r="N504" s="132">
        <v>82.61540200000013</v>
      </c>
      <c r="O504" s="132" t="s">
        <v>1975</v>
      </c>
      <c r="P504" s="132" t="s">
        <v>1976</v>
      </c>
      <c r="Q504" s="132"/>
      <c r="R504" s="132"/>
      <c r="S504" s="132"/>
      <c r="T504" s="132"/>
      <c r="U504" s="132"/>
      <c r="V504" s="132"/>
      <c r="W504" s="132" t="s">
        <v>1836</v>
      </c>
      <c r="X504" s="187"/>
      <c r="Y504" s="132" t="s">
        <v>1837</v>
      </c>
    </row>
    <row r="505" spans="1:25" s="122" customFormat="1" ht="36">
      <c r="A505" s="132">
        <v>497</v>
      </c>
      <c r="B505" s="208" t="s">
        <v>480</v>
      </c>
      <c r="C505" s="199" t="s">
        <v>1981</v>
      </c>
      <c r="D505" s="199" t="s">
        <v>1982</v>
      </c>
      <c r="E505" s="200" t="s">
        <v>1983</v>
      </c>
      <c r="F505" s="208" t="s">
        <v>948</v>
      </c>
      <c r="G505" s="132" t="s">
        <v>1833</v>
      </c>
      <c r="H505" s="163" t="s">
        <v>575</v>
      </c>
      <c r="I505" s="132" t="s">
        <v>576</v>
      </c>
      <c r="J505" s="216">
        <v>50</v>
      </c>
      <c r="K505" s="132"/>
      <c r="L505" s="132"/>
      <c r="M505" s="132"/>
      <c r="N505" s="132"/>
      <c r="O505" s="132"/>
      <c r="P505" s="132"/>
      <c r="Q505" s="132">
        <v>50</v>
      </c>
      <c r="R505" s="132"/>
      <c r="S505" s="132"/>
      <c r="T505" s="132"/>
      <c r="U505" s="132"/>
      <c r="V505" s="132"/>
      <c r="W505" s="132" t="s">
        <v>1836</v>
      </c>
      <c r="X505" s="187"/>
      <c r="Y505" s="132" t="s">
        <v>1837</v>
      </c>
    </row>
    <row r="506" spans="1:25" s="122" customFormat="1" ht="96">
      <c r="A506" s="132">
        <v>498</v>
      </c>
      <c r="B506" s="156" t="s">
        <v>54</v>
      </c>
      <c r="C506" s="156" t="s">
        <v>1984</v>
      </c>
      <c r="D506" s="209" t="s">
        <v>1985</v>
      </c>
      <c r="E506" s="156" t="s">
        <v>1986</v>
      </c>
      <c r="F506" s="156" t="s">
        <v>1987</v>
      </c>
      <c r="G506" s="132" t="s">
        <v>1833</v>
      </c>
      <c r="H506" s="156" t="s">
        <v>60</v>
      </c>
      <c r="I506" s="132" t="s">
        <v>61</v>
      </c>
      <c r="J506" s="217">
        <v>497.233924</v>
      </c>
      <c r="K506" s="217">
        <v>497.233924</v>
      </c>
      <c r="L506" s="132" t="s">
        <v>1834</v>
      </c>
      <c r="M506" s="132" t="s">
        <v>1980</v>
      </c>
      <c r="N506" s="217"/>
      <c r="O506" s="132"/>
      <c r="P506" s="132"/>
      <c r="Q506" s="132"/>
      <c r="R506" s="132"/>
      <c r="S506" s="132"/>
      <c r="T506" s="132"/>
      <c r="U506" s="132"/>
      <c r="V506" s="132"/>
      <c r="W506" s="132" t="s">
        <v>1836</v>
      </c>
      <c r="X506" s="187"/>
      <c r="Y506" s="132" t="s">
        <v>1837</v>
      </c>
    </row>
    <row r="507" spans="1:25" s="122" customFormat="1" ht="48">
      <c r="A507" s="132">
        <v>499</v>
      </c>
      <c r="B507" s="156" t="s">
        <v>54</v>
      </c>
      <c r="C507" s="156" t="s">
        <v>1988</v>
      </c>
      <c r="D507" s="209" t="s">
        <v>1989</v>
      </c>
      <c r="E507" s="156" t="s">
        <v>1990</v>
      </c>
      <c r="F507" s="156" t="s">
        <v>1991</v>
      </c>
      <c r="G507" s="132" t="s">
        <v>1833</v>
      </c>
      <c r="H507" s="156" t="s">
        <v>60</v>
      </c>
      <c r="I507" s="132" t="s">
        <v>61</v>
      </c>
      <c r="J507" s="197">
        <v>58.07000000000001</v>
      </c>
      <c r="K507" s="132">
        <v>50</v>
      </c>
      <c r="L507" s="132" t="s">
        <v>1992</v>
      </c>
      <c r="M507" s="132" t="s">
        <v>1993</v>
      </c>
      <c r="N507" s="132"/>
      <c r="O507" s="132"/>
      <c r="P507" s="132"/>
      <c r="Q507" s="132">
        <f>J507-K507</f>
        <v>8.070000000000007</v>
      </c>
      <c r="R507" s="132"/>
      <c r="S507" s="132"/>
      <c r="T507" s="132"/>
      <c r="U507" s="132"/>
      <c r="V507" s="132"/>
      <c r="W507" s="132" t="s">
        <v>1836</v>
      </c>
      <c r="X507" s="187"/>
      <c r="Y507" s="132" t="s">
        <v>1837</v>
      </c>
    </row>
    <row r="508" spans="1:25" s="122" customFormat="1" ht="84">
      <c r="A508" s="132">
        <v>500</v>
      </c>
      <c r="B508" s="156" t="s">
        <v>54</v>
      </c>
      <c r="C508" s="156" t="s">
        <v>1994</v>
      </c>
      <c r="D508" s="209" t="s">
        <v>1995</v>
      </c>
      <c r="E508" s="156" t="s">
        <v>1996</v>
      </c>
      <c r="F508" s="156" t="s">
        <v>1997</v>
      </c>
      <c r="G508" s="132" t="s">
        <v>1833</v>
      </c>
      <c r="H508" s="156" t="s">
        <v>60</v>
      </c>
      <c r="I508" s="132" t="s">
        <v>61</v>
      </c>
      <c r="J508" s="197">
        <v>169.89</v>
      </c>
      <c r="K508" s="132">
        <v>105.381478</v>
      </c>
      <c r="L508" s="132" t="s">
        <v>1834</v>
      </c>
      <c r="M508" s="132" t="s">
        <v>1980</v>
      </c>
      <c r="N508" s="132">
        <v>64.508522</v>
      </c>
      <c r="O508" s="132" t="s">
        <v>1992</v>
      </c>
      <c r="P508" s="132" t="s">
        <v>963</v>
      </c>
      <c r="Q508" s="132"/>
      <c r="R508" s="132"/>
      <c r="S508" s="132"/>
      <c r="T508" s="132"/>
      <c r="U508" s="132"/>
      <c r="V508" s="132"/>
      <c r="W508" s="132" t="s">
        <v>1836</v>
      </c>
      <c r="X508" s="187"/>
      <c r="Y508" s="132" t="s">
        <v>1837</v>
      </c>
    </row>
    <row r="509" spans="1:25" s="122" customFormat="1" ht="54">
      <c r="A509" s="149">
        <v>501</v>
      </c>
      <c r="B509" s="175" t="s">
        <v>54</v>
      </c>
      <c r="C509" s="175" t="s">
        <v>1998</v>
      </c>
      <c r="D509" s="210" t="s">
        <v>1999</v>
      </c>
      <c r="E509" s="175" t="s">
        <v>2000</v>
      </c>
      <c r="F509" s="175" t="s">
        <v>2001</v>
      </c>
      <c r="G509" s="149" t="s">
        <v>1833</v>
      </c>
      <c r="H509" s="175" t="s">
        <v>60</v>
      </c>
      <c r="I509" s="149" t="s">
        <v>61</v>
      </c>
      <c r="J509" s="218">
        <v>370.13</v>
      </c>
      <c r="K509" s="132"/>
      <c r="L509" s="132"/>
      <c r="M509" s="132"/>
      <c r="N509" s="132">
        <v>235.491478</v>
      </c>
      <c r="O509" s="132" t="s">
        <v>1992</v>
      </c>
      <c r="P509" s="132" t="s">
        <v>963</v>
      </c>
      <c r="Q509" s="132"/>
      <c r="R509" s="132"/>
      <c r="S509" s="132"/>
      <c r="T509" s="132"/>
      <c r="U509" s="132"/>
      <c r="V509" s="132"/>
      <c r="W509" s="132" t="s">
        <v>1836</v>
      </c>
      <c r="X509" s="187"/>
      <c r="Y509" s="132" t="s">
        <v>1837</v>
      </c>
    </row>
    <row r="510" spans="1:25" s="122" customFormat="1" ht="67.5">
      <c r="A510" s="211"/>
      <c r="B510" s="182"/>
      <c r="C510" s="182"/>
      <c r="D510" s="212"/>
      <c r="E510" s="182"/>
      <c r="F510" s="182"/>
      <c r="G510" s="211"/>
      <c r="H510" s="182"/>
      <c r="I510" s="211"/>
      <c r="J510" s="219"/>
      <c r="K510" s="132"/>
      <c r="L510" s="132"/>
      <c r="M510" s="132"/>
      <c r="N510" s="132">
        <v>134.638522</v>
      </c>
      <c r="O510" s="132" t="s">
        <v>501</v>
      </c>
      <c r="P510" s="132" t="s">
        <v>2002</v>
      </c>
      <c r="Q510" s="132"/>
      <c r="R510" s="132"/>
      <c r="S510" s="132"/>
      <c r="T510" s="132"/>
      <c r="U510" s="132"/>
      <c r="V510" s="132"/>
      <c r="W510" s="132" t="s">
        <v>1836</v>
      </c>
      <c r="X510" s="187"/>
      <c r="Y510" s="132" t="s">
        <v>1837</v>
      </c>
    </row>
    <row r="511" spans="1:25" s="122" customFormat="1" ht="67.5">
      <c r="A511" s="149">
        <v>502</v>
      </c>
      <c r="B511" s="175" t="s">
        <v>54</v>
      </c>
      <c r="C511" s="175" t="s">
        <v>2003</v>
      </c>
      <c r="D511" s="210" t="s">
        <v>2004</v>
      </c>
      <c r="E511" s="175" t="s">
        <v>2005</v>
      </c>
      <c r="F511" s="175" t="s">
        <v>2006</v>
      </c>
      <c r="G511" s="149" t="s">
        <v>1833</v>
      </c>
      <c r="H511" s="175" t="s">
        <v>60</v>
      </c>
      <c r="I511" s="149" t="s">
        <v>61</v>
      </c>
      <c r="J511" s="218">
        <v>60.24999999999999</v>
      </c>
      <c r="K511" s="132"/>
      <c r="L511" s="132"/>
      <c r="M511" s="132"/>
      <c r="N511" s="132">
        <v>44.88852199999999</v>
      </c>
      <c r="O511" s="132" t="s">
        <v>1975</v>
      </c>
      <c r="P511" s="132" t="s">
        <v>2007</v>
      </c>
      <c r="Q511" s="132"/>
      <c r="R511" s="132"/>
      <c r="S511" s="132"/>
      <c r="T511" s="132"/>
      <c r="U511" s="132"/>
      <c r="V511" s="132"/>
      <c r="W511" s="132" t="s">
        <v>1836</v>
      </c>
      <c r="X511" s="187"/>
      <c r="Y511" s="132" t="s">
        <v>1837</v>
      </c>
    </row>
    <row r="512" spans="1:25" s="122" customFormat="1" ht="67.5">
      <c r="A512" s="211"/>
      <c r="B512" s="182"/>
      <c r="C512" s="182"/>
      <c r="D512" s="212"/>
      <c r="E512" s="182"/>
      <c r="F512" s="182"/>
      <c r="G512" s="211"/>
      <c r="H512" s="182"/>
      <c r="I512" s="211"/>
      <c r="J512" s="219"/>
      <c r="K512" s="132"/>
      <c r="L512" s="132"/>
      <c r="M512" s="132"/>
      <c r="N512" s="132">
        <v>15.361478000000005</v>
      </c>
      <c r="O512" s="132" t="s">
        <v>501</v>
      </c>
      <c r="P512" s="132" t="s">
        <v>2002</v>
      </c>
      <c r="Q512" s="132"/>
      <c r="R512" s="132"/>
      <c r="S512" s="132"/>
      <c r="T512" s="132"/>
      <c r="U512" s="132"/>
      <c r="V512" s="132"/>
      <c r="W512" s="132" t="s">
        <v>1836</v>
      </c>
      <c r="X512" s="187"/>
      <c r="Y512" s="132" t="s">
        <v>1837</v>
      </c>
    </row>
    <row r="513" spans="1:25" s="122" customFormat="1" ht="67.5">
      <c r="A513" s="132">
        <v>503</v>
      </c>
      <c r="B513" s="156" t="s">
        <v>54</v>
      </c>
      <c r="C513" s="156" t="s">
        <v>2008</v>
      </c>
      <c r="D513" s="209" t="s">
        <v>2009</v>
      </c>
      <c r="E513" s="156" t="s">
        <v>2010</v>
      </c>
      <c r="F513" s="156" t="s">
        <v>2011</v>
      </c>
      <c r="G513" s="132" t="s">
        <v>1833</v>
      </c>
      <c r="H513" s="156" t="s">
        <v>60</v>
      </c>
      <c r="I513" s="132" t="s">
        <v>61</v>
      </c>
      <c r="J513" s="197">
        <v>20.110000000000003</v>
      </c>
      <c r="K513" s="132"/>
      <c r="L513" s="132"/>
      <c r="M513" s="132"/>
      <c r="N513" s="197">
        <v>20.110000000000003</v>
      </c>
      <c r="O513" s="132" t="s">
        <v>1975</v>
      </c>
      <c r="P513" s="132" t="s">
        <v>2007</v>
      </c>
      <c r="Q513" s="132"/>
      <c r="R513" s="132"/>
      <c r="S513" s="132"/>
      <c r="T513" s="132"/>
      <c r="U513" s="132"/>
      <c r="V513" s="132"/>
      <c r="W513" s="132" t="s">
        <v>1836</v>
      </c>
      <c r="X513" s="187"/>
      <c r="Y513" s="132" t="s">
        <v>1837</v>
      </c>
    </row>
    <row r="514" spans="1:25" s="122" customFormat="1" ht="72">
      <c r="A514" s="132">
        <v>504</v>
      </c>
      <c r="B514" s="156" t="s">
        <v>54</v>
      </c>
      <c r="C514" s="156" t="s">
        <v>2012</v>
      </c>
      <c r="D514" s="209" t="s">
        <v>2013</v>
      </c>
      <c r="E514" s="156" t="s">
        <v>2014</v>
      </c>
      <c r="F514" s="156" t="s">
        <v>2015</v>
      </c>
      <c r="G514" s="132" t="s">
        <v>1833</v>
      </c>
      <c r="H514" s="156" t="s">
        <v>60</v>
      </c>
      <c r="I514" s="132" t="s">
        <v>61</v>
      </c>
      <c r="J514" s="197">
        <v>60.54</v>
      </c>
      <c r="K514" s="132"/>
      <c r="L514" s="132"/>
      <c r="M514" s="132"/>
      <c r="N514" s="197">
        <v>60.54</v>
      </c>
      <c r="O514" s="132" t="s">
        <v>1975</v>
      </c>
      <c r="P514" s="132" t="s">
        <v>2007</v>
      </c>
      <c r="Q514" s="132"/>
      <c r="R514" s="132"/>
      <c r="S514" s="132"/>
      <c r="T514" s="132"/>
      <c r="U514" s="132"/>
      <c r="V514" s="132"/>
      <c r="W514" s="132" t="s">
        <v>1836</v>
      </c>
      <c r="X514" s="187"/>
      <c r="Y514" s="132" t="s">
        <v>1837</v>
      </c>
    </row>
    <row r="515" spans="1:25" s="122" customFormat="1" ht="67.5">
      <c r="A515" s="132">
        <v>505</v>
      </c>
      <c r="B515" s="156" t="s">
        <v>54</v>
      </c>
      <c r="C515" s="156" t="s">
        <v>2016</v>
      </c>
      <c r="D515" s="209" t="s">
        <v>2017</v>
      </c>
      <c r="E515" s="156" t="s">
        <v>2018</v>
      </c>
      <c r="F515" s="156" t="s">
        <v>2019</v>
      </c>
      <c r="G515" s="132" t="s">
        <v>1833</v>
      </c>
      <c r="H515" s="156" t="s">
        <v>60</v>
      </c>
      <c r="I515" s="132" t="s">
        <v>61</v>
      </c>
      <c r="J515" s="197">
        <v>34.339999999999996</v>
      </c>
      <c r="K515" s="132"/>
      <c r="L515" s="132"/>
      <c r="M515" s="132"/>
      <c r="N515" s="197">
        <v>34.339999999999996</v>
      </c>
      <c r="O515" s="132" t="s">
        <v>1975</v>
      </c>
      <c r="P515" s="132" t="s">
        <v>2007</v>
      </c>
      <c r="Q515" s="132"/>
      <c r="R515" s="132"/>
      <c r="S515" s="132"/>
      <c r="T515" s="132"/>
      <c r="U515" s="132"/>
      <c r="V515" s="132"/>
      <c r="W515" s="132" t="s">
        <v>1836</v>
      </c>
      <c r="X515" s="187"/>
      <c r="Y515" s="132" t="s">
        <v>1837</v>
      </c>
    </row>
    <row r="516" spans="1:25" s="122" customFormat="1" ht="84">
      <c r="A516" s="132">
        <v>506</v>
      </c>
      <c r="B516" s="156" t="s">
        <v>54</v>
      </c>
      <c r="C516" s="156" t="s">
        <v>2020</v>
      </c>
      <c r="D516" s="209" t="s">
        <v>2021</v>
      </c>
      <c r="E516" s="156" t="s">
        <v>2022</v>
      </c>
      <c r="F516" s="156" t="s">
        <v>2023</v>
      </c>
      <c r="G516" s="132" t="s">
        <v>1833</v>
      </c>
      <c r="H516" s="156" t="s">
        <v>60</v>
      </c>
      <c r="I516" s="132" t="s">
        <v>61</v>
      </c>
      <c r="J516" s="197">
        <v>221.24000000000004</v>
      </c>
      <c r="K516" s="132"/>
      <c r="L516" s="132"/>
      <c r="M516" s="132"/>
      <c r="N516" s="197">
        <v>221.24000000000004</v>
      </c>
      <c r="O516" s="132" t="s">
        <v>1975</v>
      </c>
      <c r="P516" s="132" t="s">
        <v>2007</v>
      </c>
      <c r="Q516" s="132"/>
      <c r="R516" s="132"/>
      <c r="S516" s="132"/>
      <c r="T516" s="132"/>
      <c r="U516" s="132"/>
      <c r="V516" s="132"/>
      <c r="W516" s="132" t="s">
        <v>1836</v>
      </c>
      <c r="X516" s="187"/>
      <c r="Y516" s="132" t="s">
        <v>1837</v>
      </c>
    </row>
    <row r="517" spans="1:25" s="122" customFormat="1" ht="72">
      <c r="A517" s="132">
        <v>507</v>
      </c>
      <c r="B517" s="156" t="s">
        <v>54</v>
      </c>
      <c r="C517" s="156" t="s">
        <v>2024</v>
      </c>
      <c r="D517" s="209" t="s">
        <v>2025</v>
      </c>
      <c r="E517" s="156" t="s">
        <v>2026</v>
      </c>
      <c r="F517" s="156" t="s">
        <v>2027</v>
      </c>
      <c r="G517" s="132" t="s">
        <v>1833</v>
      </c>
      <c r="H517" s="156" t="s">
        <v>60</v>
      </c>
      <c r="I517" s="132" t="s">
        <v>61</v>
      </c>
      <c r="J517" s="197">
        <v>111.45</v>
      </c>
      <c r="K517" s="132"/>
      <c r="L517" s="132"/>
      <c r="M517" s="132"/>
      <c r="N517" s="197">
        <v>111.45</v>
      </c>
      <c r="O517" s="132" t="s">
        <v>1975</v>
      </c>
      <c r="P517" s="132" t="s">
        <v>2007</v>
      </c>
      <c r="Q517" s="132"/>
      <c r="R517" s="132"/>
      <c r="S517" s="132"/>
      <c r="T517" s="132"/>
      <c r="U517" s="132"/>
      <c r="V517" s="132"/>
      <c r="W517" s="132" t="s">
        <v>1836</v>
      </c>
      <c r="X517" s="187"/>
      <c r="Y517" s="132" t="s">
        <v>1837</v>
      </c>
    </row>
    <row r="518" spans="1:25" s="122" customFormat="1" ht="67.5">
      <c r="A518" s="132">
        <v>508</v>
      </c>
      <c r="B518" s="156" t="s">
        <v>54</v>
      </c>
      <c r="C518" s="156" t="s">
        <v>2028</v>
      </c>
      <c r="D518" s="209" t="s">
        <v>2029</v>
      </c>
      <c r="E518" s="156" t="s">
        <v>2030</v>
      </c>
      <c r="F518" s="156" t="s">
        <v>2031</v>
      </c>
      <c r="G518" s="132" t="s">
        <v>1833</v>
      </c>
      <c r="H518" s="156" t="s">
        <v>60</v>
      </c>
      <c r="I518" s="132" t="s">
        <v>61</v>
      </c>
      <c r="J518" s="197">
        <v>6.800000000000001</v>
      </c>
      <c r="K518" s="132"/>
      <c r="L518" s="132"/>
      <c r="M518" s="132"/>
      <c r="N518" s="197">
        <v>6.800000000000001</v>
      </c>
      <c r="O518" s="132" t="s">
        <v>1975</v>
      </c>
      <c r="P518" s="132" t="s">
        <v>2007</v>
      </c>
      <c r="Q518" s="132"/>
      <c r="R518" s="132"/>
      <c r="S518" s="132"/>
      <c r="T518" s="132"/>
      <c r="U518" s="132"/>
      <c r="V518" s="132"/>
      <c r="W518" s="132" t="s">
        <v>1836</v>
      </c>
      <c r="X518" s="187"/>
      <c r="Y518" s="132" t="s">
        <v>1837</v>
      </c>
    </row>
    <row r="519" spans="1:25" s="122" customFormat="1" ht="67.5">
      <c r="A519" s="132">
        <v>509</v>
      </c>
      <c r="B519" s="156" t="s">
        <v>54</v>
      </c>
      <c r="C519" s="156" t="s">
        <v>2032</v>
      </c>
      <c r="D519" s="209" t="s">
        <v>2033</v>
      </c>
      <c r="E519" s="156" t="s">
        <v>2034</v>
      </c>
      <c r="F519" s="156" t="s">
        <v>2035</v>
      </c>
      <c r="G519" s="132" t="s">
        <v>1833</v>
      </c>
      <c r="H519" s="156" t="s">
        <v>60</v>
      </c>
      <c r="I519" s="132" t="s">
        <v>61</v>
      </c>
      <c r="J519" s="197">
        <v>1.793</v>
      </c>
      <c r="K519" s="132"/>
      <c r="L519" s="132"/>
      <c r="M519" s="132"/>
      <c r="N519" s="197">
        <v>1.793</v>
      </c>
      <c r="O519" s="132" t="s">
        <v>1975</v>
      </c>
      <c r="P519" s="132" t="s">
        <v>2007</v>
      </c>
      <c r="Q519" s="132"/>
      <c r="R519" s="132"/>
      <c r="S519" s="132"/>
      <c r="T519" s="132"/>
      <c r="U519" s="132"/>
      <c r="V519" s="132"/>
      <c r="W519" s="132" t="s">
        <v>1836</v>
      </c>
      <c r="X519" s="187"/>
      <c r="Y519" s="132" t="s">
        <v>1837</v>
      </c>
    </row>
    <row r="520" spans="1:25" s="122" customFormat="1" ht="72">
      <c r="A520" s="132">
        <v>510</v>
      </c>
      <c r="B520" s="156" t="s">
        <v>54</v>
      </c>
      <c r="C520" s="156" t="s">
        <v>2036</v>
      </c>
      <c r="D520" s="209" t="s">
        <v>2037</v>
      </c>
      <c r="E520" s="156" t="s">
        <v>2038</v>
      </c>
      <c r="F520" s="156" t="s">
        <v>2039</v>
      </c>
      <c r="G520" s="132" t="s">
        <v>1833</v>
      </c>
      <c r="H520" s="156" t="s">
        <v>60</v>
      </c>
      <c r="I520" s="132" t="s">
        <v>61</v>
      </c>
      <c r="J520" s="197">
        <v>32.43</v>
      </c>
      <c r="K520" s="132">
        <f>J520-N520</f>
        <v>20.591521999999998</v>
      </c>
      <c r="L520" s="132" t="s">
        <v>1992</v>
      </c>
      <c r="M520" s="132" t="s">
        <v>63</v>
      </c>
      <c r="N520" s="197">
        <v>11.838478</v>
      </c>
      <c r="O520" s="132" t="s">
        <v>1975</v>
      </c>
      <c r="P520" s="132" t="s">
        <v>2007</v>
      </c>
      <c r="Q520" s="132"/>
      <c r="R520" s="132"/>
      <c r="S520" s="132"/>
      <c r="T520" s="132"/>
      <c r="U520" s="132"/>
      <c r="V520" s="132"/>
      <c r="W520" s="132" t="s">
        <v>1836</v>
      </c>
      <c r="X520" s="187"/>
      <c r="Y520" s="132" t="s">
        <v>1837</v>
      </c>
    </row>
    <row r="521" spans="1:25" s="122" customFormat="1" ht="54">
      <c r="A521" s="149">
        <v>511</v>
      </c>
      <c r="B521" s="175" t="s">
        <v>54</v>
      </c>
      <c r="C521" s="175" t="s">
        <v>2040</v>
      </c>
      <c r="D521" s="210" t="s">
        <v>2041</v>
      </c>
      <c r="E521" s="175" t="s">
        <v>2042</v>
      </c>
      <c r="F521" s="175" t="s">
        <v>2043</v>
      </c>
      <c r="G521" s="149" t="s">
        <v>1833</v>
      </c>
      <c r="H521" s="175" t="s">
        <v>60</v>
      </c>
      <c r="I521" s="149" t="s">
        <v>61</v>
      </c>
      <c r="J521" s="218">
        <v>15.05</v>
      </c>
      <c r="K521" s="132">
        <v>9.408478000000002</v>
      </c>
      <c r="L521" s="132" t="s">
        <v>1992</v>
      </c>
      <c r="M521" s="132" t="s">
        <v>63</v>
      </c>
      <c r="N521" s="132">
        <v>4.600158</v>
      </c>
      <c r="O521" s="132" t="s">
        <v>1992</v>
      </c>
      <c r="P521" s="132" t="s">
        <v>63</v>
      </c>
      <c r="Q521" s="132"/>
      <c r="R521" s="132"/>
      <c r="S521" s="132"/>
      <c r="T521" s="132"/>
      <c r="U521" s="132"/>
      <c r="V521" s="132"/>
      <c r="W521" s="149" t="s">
        <v>1836</v>
      </c>
      <c r="X521" s="210"/>
      <c r="Y521" s="149" t="s">
        <v>1837</v>
      </c>
    </row>
    <row r="522" spans="1:25" s="122" customFormat="1" ht="67.5">
      <c r="A522" s="211"/>
      <c r="B522" s="182"/>
      <c r="C522" s="182"/>
      <c r="D522" s="212"/>
      <c r="E522" s="182"/>
      <c r="F522" s="182"/>
      <c r="G522" s="211"/>
      <c r="H522" s="182"/>
      <c r="I522" s="211"/>
      <c r="J522" s="219"/>
      <c r="K522" s="132">
        <v>0.028</v>
      </c>
      <c r="L522" s="132" t="s">
        <v>2044</v>
      </c>
      <c r="M522" s="132" t="s">
        <v>2045</v>
      </c>
      <c r="N522" s="132">
        <v>1.013363999999998</v>
      </c>
      <c r="O522" s="132" t="s">
        <v>652</v>
      </c>
      <c r="P522" s="132" t="s">
        <v>653</v>
      </c>
      <c r="Q522" s="132"/>
      <c r="R522" s="132"/>
      <c r="S522" s="132"/>
      <c r="T522" s="132"/>
      <c r="U522" s="132"/>
      <c r="V522" s="132"/>
      <c r="W522" s="211"/>
      <c r="X522" s="212"/>
      <c r="Y522" s="211"/>
    </row>
    <row r="523" spans="1:25" s="122" customFormat="1" ht="67.5">
      <c r="A523" s="132">
        <v>512</v>
      </c>
      <c r="B523" s="156" t="s">
        <v>54</v>
      </c>
      <c r="C523" s="156" t="s">
        <v>2046</v>
      </c>
      <c r="D523" s="209" t="s">
        <v>2047</v>
      </c>
      <c r="E523" s="156" t="s">
        <v>2048</v>
      </c>
      <c r="F523" s="156" t="s">
        <v>2049</v>
      </c>
      <c r="G523" s="132" t="s">
        <v>1833</v>
      </c>
      <c r="H523" s="156" t="s">
        <v>60</v>
      </c>
      <c r="I523" s="132" t="s">
        <v>61</v>
      </c>
      <c r="J523" s="197">
        <v>14.29</v>
      </c>
      <c r="K523" s="132"/>
      <c r="L523" s="132"/>
      <c r="M523" s="132"/>
      <c r="N523" s="132">
        <v>10.131636000000002</v>
      </c>
      <c r="O523" s="132" t="s">
        <v>652</v>
      </c>
      <c r="P523" s="132" t="s">
        <v>653</v>
      </c>
      <c r="Q523" s="132">
        <v>4.158363999999997</v>
      </c>
      <c r="R523" s="132"/>
      <c r="S523" s="132"/>
      <c r="T523" s="132"/>
      <c r="U523" s="132"/>
      <c r="V523" s="132"/>
      <c r="W523" s="132" t="s">
        <v>1836</v>
      </c>
      <c r="X523" s="187"/>
      <c r="Y523" s="132" t="s">
        <v>1837</v>
      </c>
    </row>
    <row r="524" spans="1:25" s="122" customFormat="1" ht="84">
      <c r="A524" s="132">
        <v>513</v>
      </c>
      <c r="B524" s="156" t="s">
        <v>54</v>
      </c>
      <c r="C524" s="156" t="s">
        <v>2050</v>
      </c>
      <c r="D524" s="209" t="s">
        <v>2051</v>
      </c>
      <c r="E524" s="156" t="s">
        <v>2052</v>
      </c>
      <c r="F524" s="156" t="s">
        <v>967</v>
      </c>
      <c r="G524" s="132" t="s">
        <v>1833</v>
      </c>
      <c r="H524" s="156" t="s">
        <v>60</v>
      </c>
      <c r="I524" s="132" t="s">
        <v>61</v>
      </c>
      <c r="J524" s="197">
        <v>34.36</v>
      </c>
      <c r="K524" s="197">
        <v>34.36</v>
      </c>
      <c r="L524" s="132" t="s">
        <v>1948</v>
      </c>
      <c r="M524" s="132" t="s">
        <v>2053</v>
      </c>
      <c r="N524" s="132"/>
      <c r="O524" s="132"/>
      <c r="P524" s="132"/>
      <c r="Q524" s="132"/>
      <c r="R524" s="132"/>
      <c r="S524" s="132"/>
      <c r="T524" s="132"/>
      <c r="U524" s="132"/>
      <c r="V524" s="132"/>
      <c r="W524" s="132" t="s">
        <v>1836</v>
      </c>
      <c r="X524" s="187"/>
      <c r="Y524" s="132" t="s">
        <v>1837</v>
      </c>
    </row>
    <row r="525" spans="1:25" s="122" customFormat="1" ht="108">
      <c r="A525" s="132">
        <v>514</v>
      </c>
      <c r="B525" s="156" t="s">
        <v>54</v>
      </c>
      <c r="C525" s="156" t="s">
        <v>2054</v>
      </c>
      <c r="D525" s="209" t="s">
        <v>2055</v>
      </c>
      <c r="E525" s="156" t="s">
        <v>2056</v>
      </c>
      <c r="F525" s="156" t="s">
        <v>543</v>
      </c>
      <c r="G525" s="132" t="s">
        <v>1833</v>
      </c>
      <c r="H525" s="156" t="s">
        <v>60</v>
      </c>
      <c r="I525" s="132" t="s">
        <v>61</v>
      </c>
      <c r="J525" s="197">
        <v>33.49</v>
      </c>
      <c r="K525" s="197">
        <v>33.49</v>
      </c>
      <c r="L525" s="132" t="s">
        <v>1948</v>
      </c>
      <c r="M525" s="132" t="s">
        <v>2053</v>
      </c>
      <c r="N525" s="132"/>
      <c r="O525" s="132"/>
      <c r="P525" s="132"/>
      <c r="Q525" s="132"/>
      <c r="R525" s="132"/>
      <c r="S525" s="132"/>
      <c r="T525" s="132"/>
      <c r="U525" s="132"/>
      <c r="V525" s="132"/>
      <c r="W525" s="132" t="s">
        <v>1836</v>
      </c>
      <c r="X525" s="187"/>
      <c r="Y525" s="132" t="s">
        <v>1837</v>
      </c>
    </row>
    <row r="526" spans="1:25" s="122" customFormat="1" ht="120">
      <c r="A526" s="132">
        <v>515</v>
      </c>
      <c r="B526" s="156" t="s">
        <v>54</v>
      </c>
      <c r="C526" s="156" t="s">
        <v>2057</v>
      </c>
      <c r="D526" s="209" t="s">
        <v>2058</v>
      </c>
      <c r="E526" s="156" t="s">
        <v>2059</v>
      </c>
      <c r="F526" s="156" t="s">
        <v>2060</v>
      </c>
      <c r="G526" s="132" t="s">
        <v>1833</v>
      </c>
      <c r="H526" s="156" t="s">
        <v>60</v>
      </c>
      <c r="I526" s="132" t="s">
        <v>61</v>
      </c>
      <c r="J526" s="197">
        <v>98.08999999999999</v>
      </c>
      <c r="K526" s="197">
        <v>82.15</v>
      </c>
      <c r="L526" s="132" t="s">
        <v>1948</v>
      </c>
      <c r="M526" s="132" t="s">
        <v>2053</v>
      </c>
      <c r="N526" s="132"/>
      <c r="O526" s="132"/>
      <c r="P526" s="132"/>
      <c r="Q526" s="132">
        <v>15.939999999999998</v>
      </c>
      <c r="R526" s="132"/>
      <c r="S526" s="132"/>
      <c r="T526" s="132"/>
      <c r="U526" s="132"/>
      <c r="V526" s="132"/>
      <c r="W526" s="132" t="s">
        <v>1836</v>
      </c>
      <c r="X526" s="187"/>
      <c r="Y526" s="132" t="s">
        <v>1837</v>
      </c>
    </row>
    <row r="527" spans="1:25" s="122" customFormat="1" ht="84">
      <c r="A527" s="132">
        <v>516</v>
      </c>
      <c r="B527" s="156" t="s">
        <v>54</v>
      </c>
      <c r="C527" s="156" t="s">
        <v>2061</v>
      </c>
      <c r="D527" s="209" t="s">
        <v>2062</v>
      </c>
      <c r="E527" s="156" t="s">
        <v>2063</v>
      </c>
      <c r="F527" s="156" t="s">
        <v>2064</v>
      </c>
      <c r="G527" s="132" t="s">
        <v>1833</v>
      </c>
      <c r="H527" s="156" t="s">
        <v>60</v>
      </c>
      <c r="I527" s="132" t="s">
        <v>61</v>
      </c>
      <c r="J527" s="197">
        <v>47.580000000000005</v>
      </c>
      <c r="K527" s="197">
        <v>47.580000000000005</v>
      </c>
      <c r="L527" s="132" t="s">
        <v>1948</v>
      </c>
      <c r="M527" s="132" t="s">
        <v>2065</v>
      </c>
      <c r="N527" s="132"/>
      <c r="O527" s="132"/>
      <c r="P527" s="132"/>
      <c r="Q527" s="132"/>
      <c r="R527" s="132"/>
      <c r="S527" s="132"/>
      <c r="T527" s="132"/>
      <c r="U527" s="132"/>
      <c r="V527" s="132"/>
      <c r="W527" s="132" t="s">
        <v>1836</v>
      </c>
      <c r="X527" s="187"/>
      <c r="Y527" s="132" t="s">
        <v>1837</v>
      </c>
    </row>
    <row r="528" spans="1:25" s="122" customFormat="1" ht="108">
      <c r="A528" s="132">
        <v>517</v>
      </c>
      <c r="B528" s="156" t="s">
        <v>54</v>
      </c>
      <c r="C528" s="156" t="s">
        <v>2066</v>
      </c>
      <c r="D528" s="209" t="s">
        <v>2067</v>
      </c>
      <c r="E528" s="156" t="s">
        <v>2068</v>
      </c>
      <c r="F528" s="156" t="s">
        <v>2069</v>
      </c>
      <c r="G528" s="132" t="s">
        <v>1833</v>
      </c>
      <c r="H528" s="156" t="s">
        <v>60</v>
      </c>
      <c r="I528" s="132" t="s">
        <v>61</v>
      </c>
      <c r="J528" s="197">
        <v>66.71</v>
      </c>
      <c r="K528" s="132">
        <v>52.419999999999995</v>
      </c>
      <c r="L528" s="132" t="s">
        <v>1948</v>
      </c>
      <c r="M528" s="132" t="s">
        <v>2065</v>
      </c>
      <c r="N528" s="132"/>
      <c r="O528" s="132"/>
      <c r="P528" s="132"/>
      <c r="Q528" s="132">
        <v>14.29</v>
      </c>
      <c r="R528" s="132"/>
      <c r="S528" s="132"/>
      <c r="T528" s="132"/>
      <c r="U528" s="132"/>
      <c r="V528" s="132"/>
      <c r="W528" s="132" t="s">
        <v>1836</v>
      </c>
      <c r="X528" s="187"/>
      <c r="Y528" s="132" t="s">
        <v>1837</v>
      </c>
    </row>
    <row r="529" spans="1:25" s="122" customFormat="1" ht="60">
      <c r="A529" s="132">
        <v>518</v>
      </c>
      <c r="B529" s="156" t="s">
        <v>54</v>
      </c>
      <c r="C529" s="156" t="s">
        <v>2070</v>
      </c>
      <c r="D529" s="209" t="s">
        <v>2071</v>
      </c>
      <c r="E529" s="156" t="s">
        <v>2072</v>
      </c>
      <c r="F529" s="156" t="s">
        <v>2073</v>
      </c>
      <c r="G529" s="132" t="s">
        <v>1833</v>
      </c>
      <c r="H529" s="156" t="s">
        <v>60</v>
      </c>
      <c r="I529" s="132" t="s">
        <v>61</v>
      </c>
      <c r="J529" s="197">
        <v>4.91</v>
      </c>
      <c r="K529" s="132"/>
      <c r="L529" s="132"/>
      <c r="M529" s="132"/>
      <c r="N529" s="132"/>
      <c r="O529" s="132"/>
      <c r="P529" s="132"/>
      <c r="Q529" s="197">
        <v>4.91</v>
      </c>
      <c r="R529" s="132"/>
      <c r="S529" s="132"/>
      <c r="T529" s="132"/>
      <c r="U529" s="132"/>
      <c r="V529" s="132"/>
      <c r="W529" s="132" t="s">
        <v>1836</v>
      </c>
      <c r="X529" s="187"/>
      <c r="Y529" s="132" t="s">
        <v>1837</v>
      </c>
    </row>
    <row r="530" spans="1:25" s="122" customFormat="1" ht="84">
      <c r="A530" s="132">
        <v>519</v>
      </c>
      <c r="B530" s="156" t="s">
        <v>54</v>
      </c>
      <c r="C530" s="156" t="s">
        <v>2074</v>
      </c>
      <c r="D530" s="209" t="s">
        <v>2075</v>
      </c>
      <c r="E530" s="156" t="s">
        <v>2076</v>
      </c>
      <c r="F530" s="156" t="s">
        <v>2077</v>
      </c>
      <c r="G530" s="132" t="s">
        <v>1833</v>
      </c>
      <c r="H530" s="156" t="s">
        <v>60</v>
      </c>
      <c r="I530" s="132" t="s">
        <v>61</v>
      </c>
      <c r="J530" s="197">
        <v>22.179999999999996</v>
      </c>
      <c r="K530" s="132"/>
      <c r="L530" s="132"/>
      <c r="M530" s="132"/>
      <c r="N530" s="132"/>
      <c r="O530" s="132"/>
      <c r="P530" s="132"/>
      <c r="Q530" s="197">
        <v>22.179999999999996</v>
      </c>
      <c r="R530" s="132"/>
      <c r="S530" s="132"/>
      <c r="T530" s="132"/>
      <c r="U530" s="132"/>
      <c r="V530" s="132"/>
      <c r="W530" s="132" t="s">
        <v>1836</v>
      </c>
      <c r="X530" s="187"/>
      <c r="Y530" s="132" t="s">
        <v>1837</v>
      </c>
    </row>
    <row r="531" spans="1:25" s="122" customFormat="1" ht="48">
      <c r="A531" s="132">
        <v>520</v>
      </c>
      <c r="B531" s="156" t="s">
        <v>54</v>
      </c>
      <c r="C531" s="156" t="s">
        <v>2078</v>
      </c>
      <c r="D531" s="209" t="s">
        <v>2079</v>
      </c>
      <c r="E531" s="156" t="s">
        <v>2080</v>
      </c>
      <c r="F531" s="156" t="s">
        <v>2081</v>
      </c>
      <c r="G531" s="132" t="s">
        <v>1833</v>
      </c>
      <c r="H531" s="156" t="s">
        <v>60</v>
      </c>
      <c r="I531" s="132" t="s">
        <v>61</v>
      </c>
      <c r="J531" s="197">
        <v>3.6899999999999995</v>
      </c>
      <c r="K531" s="132"/>
      <c r="L531" s="132"/>
      <c r="M531" s="132"/>
      <c r="N531" s="132"/>
      <c r="O531" s="132"/>
      <c r="P531" s="132"/>
      <c r="Q531" s="197">
        <v>3.6899999999999995</v>
      </c>
      <c r="R531" s="132"/>
      <c r="S531" s="132"/>
      <c r="T531" s="132"/>
      <c r="U531" s="132"/>
      <c r="V531" s="132"/>
      <c r="W531" s="132" t="s">
        <v>1836</v>
      </c>
      <c r="X531" s="187"/>
      <c r="Y531" s="132" t="s">
        <v>1837</v>
      </c>
    </row>
    <row r="532" spans="1:25" s="122" customFormat="1" ht="96">
      <c r="A532" s="132">
        <v>521</v>
      </c>
      <c r="B532" s="156" t="s">
        <v>54</v>
      </c>
      <c r="C532" s="156" t="s">
        <v>2082</v>
      </c>
      <c r="D532" s="209" t="s">
        <v>2083</v>
      </c>
      <c r="E532" s="156" t="s">
        <v>2084</v>
      </c>
      <c r="F532" s="156" t="s">
        <v>2085</v>
      </c>
      <c r="G532" s="132" t="s">
        <v>1833</v>
      </c>
      <c r="H532" s="156" t="s">
        <v>60</v>
      </c>
      <c r="I532" s="132" t="s">
        <v>61</v>
      </c>
      <c r="J532" s="197">
        <v>70.19000000000001</v>
      </c>
      <c r="K532" s="132"/>
      <c r="L532" s="132"/>
      <c r="M532" s="132"/>
      <c r="N532" s="132"/>
      <c r="O532" s="132"/>
      <c r="P532" s="132"/>
      <c r="Q532" s="197">
        <v>70.19000000000001</v>
      </c>
      <c r="R532" s="132"/>
      <c r="S532" s="132"/>
      <c r="T532" s="132"/>
      <c r="U532" s="132"/>
      <c r="V532" s="132"/>
      <c r="W532" s="132" t="s">
        <v>1836</v>
      </c>
      <c r="X532" s="187"/>
      <c r="Y532" s="132" t="s">
        <v>1837</v>
      </c>
    </row>
    <row r="533" spans="1:25" s="122" customFormat="1" ht="60">
      <c r="A533" s="132">
        <v>522</v>
      </c>
      <c r="B533" s="156" t="s">
        <v>54</v>
      </c>
      <c r="C533" s="156" t="s">
        <v>2086</v>
      </c>
      <c r="D533" s="209" t="s">
        <v>2087</v>
      </c>
      <c r="E533" s="156" t="s">
        <v>2088</v>
      </c>
      <c r="F533" s="156" t="s">
        <v>2089</v>
      </c>
      <c r="G533" s="132" t="s">
        <v>1833</v>
      </c>
      <c r="H533" s="156" t="s">
        <v>60</v>
      </c>
      <c r="I533" s="132" t="s">
        <v>61</v>
      </c>
      <c r="J533" s="197">
        <v>27.64</v>
      </c>
      <c r="K533" s="132">
        <v>19.799999999999997</v>
      </c>
      <c r="L533" s="132" t="s">
        <v>1888</v>
      </c>
      <c r="M533" s="132" t="s">
        <v>2090</v>
      </c>
      <c r="N533" s="132"/>
      <c r="O533" s="132"/>
      <c r="P533" s="132"/>
      <c r="Q533" s="197">
        <v>7.840000000000003</v>
      </c>
      <c r="R533" s="132"/>
      <c r="S533" s="132"/>
      <c r="T533" s="132"/>
      <c r="U533" s="132"/>
      <c r="V533" s="132"/>
      <c r="W533" s="132" t="s">
        <v>1836</v>
      </c>
      <c r="X533" s="187"/>
      <c r="Y533" s="132" t="s">
        <v>1837</v>
      </c>
    </row>
    <row r="534" spans="1:25" s="122" customFormat="1" ht="96">
      <c r="A534" s="132">
        <v>523</v>
      </c>
      <c r="B534" s="156" t="s">
        <v>54</v>
      </c>
      <c r="C534" s="156" t="s">
        <v>2091</v>
      </c>
      <c r="D534" s="209" t="s">
        <v>2092</v>
      </c>
      <c r="E534" s="156" t="s">
        <v>2093</v>
      </c>
      <c r="F534" s="156" t="s">
        <v>2094</v>
      </c>
      <c r="G534" s="132" t="s">
        <v>1833</v>
      </c>
      <c r="H534" s="156" t="s">
        <v>60</v>
      </c>
      <c r="I534" s="132" t="s">
        <v>61</v>
      </c>
      <c r="J534" s="197">
        <v>57.64</v>
      </c>
      <c r="K534" s="197">
        <v>57.64</v>
      </c>
      <c r="L534" s="132" t="s">
        <v>1888</v>
      </c>
      <c r="M534" s="132" t="s">
        <v>2090</v>
      </c>
      <c r="N534" s="132"/>
      <c r="O534" s="132"/>
      <c r="P534" s="132"/>
      <c r="Q534" s="197"/>
      <c r="R534" s="132"/>
      <c r="S534" s="132"/>
      <c r="T534" s="132"/>
      <c r="U534" s="132"/>
      <c r="V534" s="132"/>
      <c r="W534" s="132" t="s">
        <v>1836</v>
      </c>
      <c r="X534" s="187"/>
      <c r="Y534" s="132" t="s">
        <v>1837</v>
      </c>
    </row>
    <row r="535" spans="1:25" s="122" customFormat="1" ht="72">
      <c r="A535" s="132">
        <v>524</v>
      </c>
      <c r="B535" s="156" t="s">
        <v>54</v>
      </c>
      <c r="C535" s="156" t="s">
        <v>2095</v>
      </c>
      <c r="D535" s="209" t="s">
        <v>2096</v>
      </c>
      <c r="E535" s="156" t="s">
        <v>2097</v>
      </c>
      <c r="F535" s="156" t="s">
        <v>2098</v>
      </c>
      <c r="G535" s="132" t="s">
        <v>1833</v>
      </c>
      <c r="H535" s="156" t="s">
        <v>60</v>
      </c>
      <c r="I535" s="132" t="s">
        <v>61</v>
      </c>
      <c r="J535" s="197">
        <v>63.06</v>
      </c>
      <c r="K535" s="197">
        <v>63.06</v>
      </c>
      <c r="L535" s="132" t="s">
        <v>1888</v>
      </c>
      <c r="M535" s="132" t="s">
        <v>2090</v>
      </c>
      <c r="N535" s="132"/>
      <c r="O535" s="132"/>
      <c r="P535" s="132"/>
      <c r="Q535" s="197"/>
      <c r="R535" s="132"/>
      <c r="S535" s="132"/>
      <c r="T535" s="132"/>
      <c r="U535" s="132"/>
      <c r="V535" s="132"/>
      <c r="W535" s="132" t="s">
        <v>1836</v>
      </c>
      <c r="X535" s="187"/>
      <c r="Y535" s="132" t="s">
        <v>1837</v>
      </c>
    </row>
    <row r="536" spans="1:25" s="122" customFormat="1" ht="67.5">
      <c r="A536" s="132">
        <v>525</v>
      </c>
      <c r="B536" s="203" t="s">
        <v>54</v>
      </c>
      <c r="C536" s="156" t="s">
        <v>2099</v>
      </c>
      <c r="D536" s="156" t="s">
        <v>2100</v>
      </c>
      <c r="E536" s="156" t="s">
        <v>2101</v>
      </c>
      <c r="F536" s="204" t="s">
        <v>2102</v>
      </c>
      <c r="G536" s="132" t="s">
        <v>1833</v>
      </c>
      <c r="H536" s="220" t="s">
        <v>606</v>
      </c>
      <c r="I536" s="132" t="s">
        <v>607</v>
      </c>
      <c r="J536" s="233">
        <v>48.97</v>
      </c>
      <c r="K536" s="132"/>
      <c r="L536" s="132"/>
      <c r="M536" s="132"/>
      <c r="N536" s="233">
        <v>48.97</v>
      </c>
      <c r="O536" s="132" t="s">
        <v>2103</v>
      </c>
      <c r="P536" s="132" t="s">
        <v>502</v>
      </c>
      <c r="Q536" s="132"/>
      <c r="R536" s="132"/>
      <c r="S536" s="132"/>
      <c r="T536" s="132"/>
      <c r="U536" s="132"/>
      <c r="V536" s="132"/>
      <c r="W536" s="132" t="s">
        <v>1836</v>
      </c>
      <c r="X536" s="187"/>
      <c r="Y536" s="132" t="s">
        <v>1837</v>
      </c>
    </row>
    <row r="537" spans="1:25" s="122" customFormat="1" ht="90">
      <c r="A537" s="132">
        <v>526</v>
      </c>
      <c r="B537" s="203" t="s">
        <v>54</v>
      </c>
      <c r="C537" s="156" t="s">
        <v>2104</v>
      </c>
      <c r="D537" s="156" t="s">
        <v>2105</v>
      </c>
      <c r="E537" s="156" t="s">
        <v>2106</v>
      </c>
      <c r="F537" s="156" t="s">
        <v>2107</v>
      </c>
      <c r="G537" s="132" t="s">
        <v>1833</v>
      </c>
      <c r="H537" s="220" t="s">
        <v>606</v>
      </c>
      <c r="I537" s="132" t="s">
        <v>607</v>
      </c>
      <c r="J537" s="233">
        <v>36.07</v>
      </c>
      <c r="K537" s="132"/>
      <c r="L537" s="132"/>
      <c r="M537" s="132"/>
      <c r="N537" s="233">
        <v>36.07</v>
      </c>
      <c r="O537" s="132" t="s">
        <v>2103</v>
      </c>
      <c r="P537" s="132" t="s">
        <v>502</v>
      </c>
      <c r="Q537" s="132"/>
      <c r="R537" s="132"/>
      <c r="S537" s="132"/>
      <c r="T537" s="132"/>
      <c r="U537" s="132"/>
      <c r="V537" s="132"/>
      <c r="W537" s="132" t="s">
        <v>1836</v>
      </c>
      <c r="X537" s="187"/>
      <c r="Y537" s="132" t="s">
        <v>1837</v>
      </c>
    </row>
    <row r="538" spans="1:25" s="122" customFormat="1" ht="67.5">
      <c r="A538" s="132">
        <v>527</v>
      </c>
      <c r="B538" s="203" t="s">
        <v>54</v>
      </c>
      <c r="C538" s="156" t="s">
        <v>2108</v>
      </c>
      <c r="D538" s="156" t="s">
        <v>2109</v>
      </c>
      <c r="E538" s="156" t="s">
        <v>2110</v>
      </c>
      <c r="F538" s="156" t="s">
        <v>2111</v>
      </c>
      <c r="G538" s="132" t="s">
        <v>1833</v>
      </c>
      <c r="H538" s="220" t="s">
        <v>606</v>
      </c>
      <c r="I538" s="132" t="s">
        <v>607</v>
      </c>
      <c r="J538" s="233">
        <v>41.82</v>
      </c>
      <c r="K538" s="132"/>
      <c r="L538" s="132"/>
      <c r="M538" s="132"/>
      <c r="N538" s="233">
        <v>41.82</v>
      </c>
      <c r="O538" s="132" t="s">
        <v>2103</v>
      </c>
      <c r="P538" s="132" t="s">
        <v>502</v>
      </c>
      <c r="Q538" s="132"/>
      <c r="R538" s="132"/>
      <c r="S538" s="132"/>
      <c r="T538" s="132"/>
      <c r="U538" s="132"/>
      <c r="V538" s="132"/>
      <c r="W538" s="132" t="s">
        <v>1836</v>
      </c>
      <c r="X538" s="187"/>
      <c r="Y538" s="132" t="s">
        <v>1837</v>
      </c>
    </row>
    <row r="539" spans="1:25" s="122" customFormat="1" ht="67.5">
      <c r="A539" s="132">
        <v>528</v>
      </c>
      <c r="B539" s="203" t="s">
        <v>54</v>
      </c>
      <c r="C539" s="156" t="s">
        <v>2112</v>
      </c>
      <c r="D539" s="156" t="s">
        <v>2113</v>
      </c>
      <c r="E539" s="156" t="s">
        <v>2114</v>
      </c>
      <c r="F539" s="156" t="s">
        <v>2115</v>
      </c>
      <c r="G539" s="132" t="s">
        <v>1833</v>
      </c>
      <c r="H539" s="220" t="s">
        <v>606</v>
      </c>
      <c r="I539" s="132" t="s">
        <v>607</v>
      </c>
      <c r="J539" s="233">
        <v>30.32</v>
      </c>
      <c r="K539" s="132"/>
      <c r="L539" s="132"/>
      <c r="M539" s="132"/>
      <c r="N539" s="233">
        <v>30.32</v>
      </c>
      <c r="O539" s="132" t="s">
        <v>2103</v>
      </c>
      <c r="P539" s="132" t="s">
        <v>502</v>
      </c>
      <c r="Q539" s="132"/>
      <c r="R539" s="132"/>
      <c r="S539" s="132"/>
      <c r="T539" s="132"/>
      <c r="U539" s="132"/>
      <c r="V539" s="132"/>
      <c r="W539" s="132" t="s">
        <v>1836</v>
      </c>
      <c r="X539" s="187"/>
      <c r="Y539" s="132" t="s">
        <v>1837</v>
      </c>
    </row>
    <row r="540" spans="1:25" s="122" customFormat="1" ht="67.5">
      <c r="A540" s="132">
        <v>529</v>
      </c>
      <c r="B540" s="203" t="s">
        <v>54</v>
      </c>
      <c r="C540" s="156" t="s">
        <v>2116</v>
      </c>
      <c r="D540" s="156" t="s">
        <v>2117</v>
      </c>
      <c r="E540" s="156" t="s">
        <v>2118</v>
      </c>
      <c r="F540" s="156" t="s">
        <v>2119</v>
      </c>
      <c r="G540" s="132" t="s">
        <v>1833</v>
      </c>
      <c r="H540" s="220" t="s">
        <v>606</v>
      </c>
      <c r="I540" s="132" t="s">
        <v>607</v>
      </c>
      <c r="J540" s="233">
        <v>37.36</v>
      </c>
      <c r="K540" s="132"/>
      <c r="L540" s="132"/>
      <c r="M540" s="132"/>
      <c r="N540" s="233">
        <v>37.36</v>
      </c>
      <c r="O540" s="132" t="s">
        <v>2103</v>
      </c>
      <c r="P540" s="132" t="s">
        <v>502</v>
      </c>
      <c r="Q540" s="132"/>
      <c r="R540" s="132"/>
      <c r="S540" s="132"/>
      <c r="T540" s="132"/>
      <c r="U540" s="132"/>
      <c r="V540" s="132"/>
      <c r="W540" s="132" t="s">
        <v>1836</v>
      </c>
      <c r="X540" s="187"/>
      <c r="Y540" s="132" t="s">
        <v>1837</v>
      </c>
    </row>
    <row r="541" spans="1:25" s="122" customFormat="1" ht="67.5">
      <c r="A541" s="132">
        <v>530</v>
      </c>
      <c r="B541" s="203" t="s">
        <v>54</v>
      </c>
      <c r="C541" s="156" t="s">
        <v>2120</v>
      </c>
      <c r="D541" s="156" t="s">
        <v>2121</v>
      </c>
      <c r="E541" s="156" t="s">
        <v>2122</v>
      </c>
      <c r="F541" s="156" t="s">
        <v>2123</v>
      </c>
      <c r="G541" s="132" t="s">
        <v>1833</v>
      </c>
      <c r="H541" s="220" t="s">
        <v>606</v>
      </c>
      <c r="I541" s="132" t="s">
        <v>607</v>
      </c>
      <c r="J541" s="233">
        <v>33.18</v>
      </c>
      <c r="K541" s="132"/>
      <c r="L541" s="132"/>
      <c r="M541" s="132"/>
      <c r="N541" s="233">
        <v>33.18</v>
      </c>
      <c r="O541" s="132" t="s">
        <v>2103</v>
      </c>
      <c r="P541" s="132" t="s">
        <v>502</v>
      </c>
      <c r="Q541" s="132"/>
      <c r="R541" s="132"/>
      <c r="S541" s="132"/>
      <c r="T541" s="132"/>
      <c r="U541" s="132"/>
      <c r="V541" s="132"/>
      <c r="W541" s="132" t="s">
        <v>1836</v>
      </c>
      <c r="X541" s="187"/>
      <c r="Y541" s="132" t="s">
        <v>1837</v>
      </c>
    </row>
    <row r="542" spans="1:25" s="122" customFormat="1" ht="67.5">
      <c r="A542" s="132">
        <v>531</v>
      </c>
      <c r="B542" s="203" t="s">
        <v>54</v>
      </c>
      <c r="C542" s="156" t="s">
        <v>2124</v>
      </c>
      <c r="D542" s="156" t="s">
        <v>2125</v>
      </c>
      <c r="E542" s="156" t="s">
        <v>2126</v>
      </c>
      <c r="F542" s="156" t="s">
        <v>2127</v>
      </c>
      <c r="G542" s="132" t="s">
        <v>1833</v>
      </c>
      <c r="H542" s="220" t="s">
        <v>606</v>
      </c>
      <c r="I542" s="132" t="s">
        <v>607</v>
      </c>
      <c r="J542" s="233">
        <v>32.06</v>
      </c>
      <c r="K542" s="132"/>
      <c r="L542" s="132"/>
      <c r="M542" s="132"/>
      <c r="N542" s="233">
        <v>32.06</v>
      </c>
      <c r="O542" s="132" t="s">
        <v>2103</v>
      </c>
      <c r="P542" s="132" t="s">
        <v>502</v>
      </c>
      <c r="Q542" s="132"/>
      <c r="R542" s="132"/>
      <c r="S542" s="132"/>
      <c r="T542" s="132"/>
      <c r="U542" s="132"/>
      <c r="V542" s="132"/>
      <c r="W542" s="132" t="s">
        <v>1836</v>
      </c>
      <c r="X542" s="187"/>
      <c r="Y542" s="132" t="s">
        <v>1837</v>
      </c>
    </row>
    <row r="543" spans="1:25" s="122" customFormat="1" ht="67.5">
      <c r="A543" s="132">
        <v>532</v>
      </c>
      <c r="B543" s="203" t="s">
        <v>54</v>
      </c>
      <c r="C543" s="156" t="s">
        <v>2128</v>
      </c>
      <c r="D543" s="156" t="s">
        <v>2129</v>
      </c>
      <c r="E543" s="156" t="s">
        <v>2130</v>
      </c>
      <c r="F543" s="156" t="s">
        <v>2131</v>
      </c>
      <c r="G543" s="132" t="s">
        <v>1833</v>
      </c>
      <c r="H543" s="220" t="s">
        <v>606</v>
      </c>
      <c r="I543" s="132" t="s">
        <v>607</v>
      </c>
      <c r="J543" s="233">
        <v>45.73</v>
      </c>
      <c r="K543" s="132"/>
      <c r="L543" s="132"/>
      <c r="M543" s="132"/>
      <c r="N543" s="233">
        <v>45.73</v>
      </c>
      <c r="O543" s="132" t="s">
        <v>2103</v>
      </c>
      <c r="P543" s="132" t="s">
        <v>502</v>
      </c>
      <c r="Q543" s="132"/>
      <c r="R543" s="132"/>
      <c r="S543" s="132"/>
      <c r="T543" s="132"/>
      <c r="U543" s="132"/>
      <c r="V543" s="132"/>
      <c r="W543" s="132" t="s">
        <v>1836</v>
      </c>
      <c r="X543" s="187"/>
      <c r="Y543" s="132" t="s">
        <v>1837</v>
      </c>
    </row>
    <row r="544" spans="1:25" s="122" customFormat="1" ht="67.5">
      <c r="A544" s="132">
        <v>533</v>
      </c>
      <c r="B544" s="203" t="s">
        <v>54</v>
      </c>
      <c r="C544" s="156" t="s">
        <v>2132</v>
      </c>
      <c r="D544" s="156" t="s">
        <v>2133</v>
      </c>
      <c r="E544" s="156" t="s">
        <v>2134</v>
      </c>
      <c r="F544" s="156" t="s">
        <v>2135</v>
      </c>
      <c r="G544" s="132" t="s">
        <v>1833</v>
      </c>
      <c r="H544" s="220" t="s">
        <v>606</v>
      </c>
      <c r="I544" s="132" t="s">
        <v>607</v>
      </c>
      <c r="J544" s="233">
        <v>29.98</v>
      </c>
      <c r="K544" s="132"/>
      <c r="L544" s="132"/>
      <c r="M544" s="132"/>
      <c r="N544" s="233">
        <v>29.98</v>
      </c>
      <c r="O544" s="132" t="s">
        <v>2103</v>
      </c>
      <c r="P544" s="132" t="s">
        <v>502</v>
      </c>
      <c r="Q544" s="132"/>
      <c r="R544" s="132"/>
      <c r="S544" s="132"/>
      <c r="T544" s="132"/>
      <c r="U544" s="132"/>
      <c r="V544" s="132"/>
      <c r="W544" s="132" t="s">
        <v>1836</v>
      </c>
      <c r="X544" s="187"/>
      <c r="Y544" s="132" t="s">
        <v>1837</v>
      </c>
    </row>
    <row r="545" spans="1:25" s="122" customFormat="1" ht="67.5">
      <c r="A545" s="132">
        <v>534</v>
      </c>
      <c r="B545" s="203" t="s">
        <v>54</v>
      </c>
      <c r="C545" s="221" t="s">
        <v>2136</v>
      </c>
      <c r="D545" s="221" t="s">
        <v>2137</v>
      </c>
      <c r="E545" s="156" t="s">
        <v>2138</v>
      </c>
      <c r="F545" s="221" t="s">
        <v>2139</v>
      </c>
      <c r="G545" s="132" t="s">
        <v>1833</v>
      </c>
      <c r="H545" s="220" t="s">
        <v>606</v>
      </c>
      <c r="I545" s="132" t="s">
        <v>607</v>
      </c>
      <c r="J545" s="233">
        <v>14.8</v>
      </c>
      <c r="K545" s="132"/>
      <c r="L545" s="132"/>
      <c r="M545" s="132"/>
      <c r="N545" s="233">
        <v>14.8</v>
      </c>
      <c r="O545" s="132" t="s">
        <v>2103</v>
      </c>
      <c r="P545" s="132" t="s">
        <v>502</v>
      </c>
      <c r="Q545" s="132"/>
      <c r="R545" s="132"/>
      <c r="S545" s="132"/>
      <c r="T545" s="132"/>
      <c r="U545" s="132"/>
      <c r="V545" s="132"/>
      <c r="W545" s="132" t="s">
        <v>1836</v>
      </c>
      <c r="X545" s="187"/>
      <c r="Y545" s="132" t="s">
        <v>1837</v>
      </c>
    </row>
    <row r="546" spans="1:25" s="122" customFormat="1" ht="67.5">
      <c r="A546" s="132">
        <v>535</v>
      </c>
      <c r="B546" s="203" t="s">
        <v>54</v>
      </c>
      <c r="C546" s="221" t="s">
        <v>2140</v>
      </c>
      <c r="D546" s="221" t="s">
        <v>2141</v>
      </c>
      <c r="E546" s="156" t="s">
        <v>2142</v>
      </c>
      <c r="F546" s="221" t="s">
        <v>2143</v>
      </c>
      <c r="G546" s="132" t="s">
        <v>1833</v>
      </c>
      <c r="H546" s="220" t="s">
        <v>606</v>
      </c>
      <c r="I546" s="132" t="s">
        <v>607</v>
      </c>
      <c r="J546" s="233">
        <v>9.71</v>
      </c>
      <c r="K546" s="132"/>
      <c r="L546" s="132"/>
      <c r="M546" s="132"/>
      <c r="N546" s="233">
        <v>9.71</v>
      </c>
      <c r="O546" s="132" t="s">
        <v>2103</v>
      </c>
      <c r="P546" s="132" t="s">
        <v>502</v>
      </c>
      <c r="Q546" s="132"/>
      <c r="R546" s="132"/>
      <c r="S546" s="132"/>
      <c r="T546" s="132"/>
      <c r="U546" s="132"/>
      <c r="V546" s="132"/>
      <c r="W546" s="132" t="s">
        <v>1836</v>
      </c>
      <c r="X546" s="187"/>
      <c r="Y546" s="132" t="s">
        <v>1837</v>
      </c>
    </row>
    <row r="547" spans="1:25" s="122" customFormat="1" ht="67.5">
      <c r="A547" s="132">
        <v>536</v>
      </c>
      <c r="B547" s="156" t="s">
        <v>480</v>
      </c>
      <c r="C547" s="156" t="s">
        <v>2144</v>
      </c>
      <c r="D547" s="156" t="s">
        <v>2145</v>
      </c>
      <c r="E547" s="156" t="s">
        <v>2146</v>
      </c>
      <c r="F547" s="156" t="s">
        <v>2147</v>
      </c>
      <c r="G547" s="132" t="s">
        <v>1833</v>
      </c>
      <c r="H547" s="156" t="s">
        <v>633</v>
      </c>
      <c r="I547" s="132" t="s">
        <v>576</v>
      </c>
      <c r="J547" s="197">
        <v>50</v>
      </c>
      <c r="K547" s="132"/>
      <c r="L547" s="132"/>
      <c r="M547" s="132"/>
      <c r="N547" s="197">
        <v>50</v>
      </c>
      <c r="O547" s="132" t="s">
        <v>2103</v>
      </c>
      <c r="P547" s="132" t="s">
        <v>502</v>
      </c>
      <c r="Q547" s="132"/>
      <c r="R547" s="132"/>
      <c r="S547" s="132"/>
      <c r="T547" s="132"/>
      <c r="U547" s="132"/>
      <c r="V547" s="132"/>
      <c r="W547" s="132" t="s">
        <v>1836</v>
      </c>
      <c r="X547" s="187"/>
      <c r="Y547" s="132" t="s">
        <v>1837</v>
      </c>
    </row>
    <row r="548" spans="1:25" s="122" customFormat="1" ht="67.5">
      <c r="A548" s="132">
        <v>537</v>
      </c>
      <c r="B548" s="156" t="s">
        <v>480</v>
      </c>
      <c r="C548" s="156" t="s">
        <v>2148</v>
      </c>
      <c r="D548" s="156" t="s">
        <v>2149</v>
      </c>
      <c r="E548" s="156" t="s">
        <v>2150</v>
      </c>
      <c r="F548" s="156" t="s">
        <v>932</v>
      </c>
      <c r="G548" s="132" t="s">
        <v>1833</v>
      </c>
      <c r="H548" s="156" t="s">
        <v>633</v>
      </c>
      <c r="I548" s="132" t="s">
        <v>576</v>
      </c>
      <c r="J548" s="197">
        <v>522.2</v>
      </c>
      <c r="K548" s="132"/>
      <c r="L548" s="132"/>
      <c r="M548" s="132"/>
      <c r="N548" s="197">
        <v>522.2</v>
      </c>
      <c r="O548" s="132" t="s">
        <v>2103</v>
      </c>
      <c r="P548" s="132" t="s">
        <v>502</v>
      </c>
      <c r="Q548" s="132"/>
      <c r="R548" s="132"/>
      <c r="S548" s="132"/>
      <c r="T548" s="132"/>
      <c r="U548" s="132"/>
      <c r="V548" s="132"/>
      <c r="W548" s="132" t="s">
        <v>1836</v>
      </c>
      <c r="X548" s="187"/>
      <c r="Y548" s="132" t="s">
        <v>1837</v>
      </c>
    </row>
    <row r="549" spans="1:25" s="122" customFormat="1" ht="135">
      <c r="A549" s="132">
        <v>538</v>
      </c>
      <c r="B549" s="156" t="s">
        <v>480</v>
      </c>
      <c r="C549" s="156" t="s">
        <v>2151</v>
      </c>
      <c r="D549" s="156" t="s">
        <v>2152</v>
      </c>
      <c r="E549" s="156" t="s">
        <v>2153</v>
      </c>
      <c r="F549" s="156" t="s">
        <v>84</v>
      </c>
      <c r="G549" s="132" t="s">
        <v>1833</v>
      </c>
      <c r="H549" s="156" t="s">
        <v>633</v>
      </c>
      <c r="I549" s="132" t="s">
        <v>576</v>
      </c>
      <c r="J549" s="197">
        <v>800</v>
      </c>
      <c r="K549" s="132">
        <v>800</v>
      </c>
      <c r="L549" s="132" t="s">
        <v>1834</v>
      </c>
      <c r="M549" s="132" t="s">
        <v>1835</v>
      </c>
      <c r="N549" s="132"/>
      <c r="O549" s="132"/>
      <c r="P549" s="132"/>
      <c r="Q549" s="132"/>
      <c r="R549" s="132"/>
      <c r="S549" s="132"/>
      <c r="T549" s="132"/>
      <c r="U549" s="132"/>
      <c r="V549" s="132"/>
      <c r="W549" s="132" t="s">
        <v>1836</v>
      </c>
      <c r="X549" s="187"/>
      <c r="Y549" s="132" t="s">
        <v>1837</v>
      </c>
    </row>
    <row r="550" spans="1:25" s="122" customFormat="1" ht="101.25">
      <c r="A550" s="132">
        <v>539</v>
      </c>
      <c r="B550" s="156" t="s">
        <v>480</v>
      </c>
      <c r="C550" s="156" t="s">
        <v>2154</v>
      </c>
      <c r="D550" s="156" t="s">
        <v>2155</v>
      </c>
      <c r="E550" s="156" t="s">
        <v>2156</v>
      </c>
      <c r="F550" s="156" t="s">
        <v>2157</v>
      </c>
      <c r="G550" s="132" t="s">
        <v>1833</v>
      </c>
      <c r="H550" s="156" t="s">
        <v>633</v>
      </c>
      <c r="I550" s="132" t="s">
        <v>576</v>
      </c>
      <c r="J550" s="197">
        <v>300</v>
      </c>
      <c r="K550" s="132"/>
      <c r="L550" s="132"/>
      <c r="M550" s="132"/>
      <c r="N550" s="132">
        <v>80.5182</v>
      </c>
      <c r="O550" s="132" t="s">
        <v>2103</v>
      </c>
      <c r="P550" s="132" t="s">
        <v>502</v>
      </c>
      <c r="Q550" s="132">
        <v>219.48180000000002</v>
      </c>
      <c r="R550" s="132"/>
      <c r="S550" s="132"/>
      <c r="T550" s="132"/>
      <c r="U550" s="132"/>
      <c r="V550" s="132"/>
      <c r="W550" s="132" t="s">
        <v>1836</v>
      </c>
      <c r="X550" s="187"/>
      <c r="Y550" s="132" t="s">
        <v>1837</v>
      </c>
    </row>
    <row r="551" spans="1:25" s="122" customFormat="1" ht="67.5">
      <c r="A551" s="132">
        <v>540</v>
      </c>
      <c r="B551" s="197" t="s">
        <v>480</v>
      </c>
      <c r="C551" s="222" t="s">
        <v>2158</v>
      </c>
      <c r="D551" s="197" t="s">
        <v>2159</v>
      </c>
      <c r="E551" s="197" t="s">
        <v>2160</v>
      </c>
      <c r="F551" s="197" t="s">
        <v>2161</v>
      </c>
      <c r="G551" s="132" t="s">
        <v>1833</v>
      </c>
      <c r="H551" s="156" t="s">
        <v>633</v>
      </c>
      <c r="I551" s="132" t="s">
        <v>576</v>
      </c>
      <c r="J551" s="197">
        <v>80</v>
      </c>
      <c r="K551" s="132"/>
      <c r="L551" s="132"/>
      <c r="M551" s="132"/>
      <c r="N551" s="132">
        <v>80</v>
      </c>
      <c r="O551" s="132" t="s">
        <v>2103</v>
      </c>
      <c r="P551" s="132" t="s">
        <v>502</v>
      </c>
      <c r="Q551" s="132"/>
      <c r="R551" s="132"/>
      <c r="S551" s="132"/>
      <c r="T551" s="132"/>
      <c r="U551" s="132"/>
      <c r="V551" s="132"/>
      <c r="W551" s="132" t="s">
        <v>1836</v>
      </c>
      <c r="X551" s="187"/>
      <c r="Y551" s="132" t="s">
        <v>1837</v>
      </c>
    </row>
    <row r="552" spans="1:25" s="122" customFormat="1" ht="67.5">
      <c r="A552" s="132">
        <v>541</v>
      </c>
      <c r="B552" s="223" t="s">
        <v>54</v>
      </c>
      <c r="C552" s="222" t="s">
        <v>2162</v>
      </c>
      <c r="D552" s="197" t="s">
        <v>2163</v>
      </c>
      <c r="E552" s="224" t="s">
        <v>2164</v>
      </c>
      <c r="F552" s="223" t="s">
        <v>395</v>
      </c>
      <c r="G552" s="132" t="s">
        <v>1833</v>
      </c>
      <c r="H552" s="197" t="s">
        <v>2165</v>
      </c>
      <c r="I552" s="132" t="s">
        <v>2166</v>
      </c>
      <c r="J552" s="234">
        <v>131.54</v>
      </c>
      <c r="K552" s="132"/>
      <c r="L552" s="132"/>
      <c r="M552" s="132"/>
      <c r="N552" s="234">
        <v>131.54</v>
      </c>
      <c r="O552" s="132" t="s">
        <v>2103</v>
      </c>
      <c r="P552" s="132" t="s">
        <v>502</v>
      </c>
      <c r="Q552" s="132"/>
      <c r="R552" s="132"/>
      <c r="S552" s="132"/>
      <c r="T552" s="132"/>
      <c r="U552" s="132"/>
      <c r="V552" s="132"/>
      <c r="W552" s="132" t="s">
        <v>1836</v>
      </c>
      <c r="X552" s="187"/>
      <c r="Y552" s="132" t="s">
        <v>1837</v>
      </c>
    </row>
    <row r="553" spans="1:25" s="122" customFormat="1" ht="54">
      <c r="A553" s="132">
        <v>542</v>
      </c>
      <c r="B553" s="197" t="s">
        <v>480</v>
      </c>
      <c r="C553" s="222" t="s">
        <v>2167</v>
      </c>
      <c r="D553" s="197" t="s">
        <v>2168</v>
      </c>
      <c r="E553" s="197" t="s">
        <v>2169</v>
      </c>
      <c r="F553" s="197" t="s">
        <v>2170</v>
      </c>
      <c r="G553" s="132" t="s">
        <v>1833</v>
      </c>
      <c r="H553" s="197" t="s">
        <v>623</v>
      </c>
      <c r="I553" s="132" t="s">
        <v>624</v>
      </c>
      <c r="J553" s="234">
        <v>260</v>
      </c>
      <c r="K553" s="234">
        <v>260</v>
      </c>
      <c r="L553" s="132" t="s">
        <v>1834</v>
      </c>
      <c r="M553" s="132" t="s">
        <v>1835</v>
      </c>
      <c r="N553" s="132"/>
      <c r="O553" s="132"/>
      <c r="P553" s="132"/>
      <c r="Q553" s="132"/>
      <c r="R553" s="132"/>
      <c r="S553" s="132"/>
      <c r="T553" s="132"/>
      <c r="U553" s="132"/>
      <c r="V553" s="132"/>
      <c r="W553" s="132" t="s">
        <v>1836</v>
      </c>
      <c r="X553" s="187"/>
      <c r="Y553" s="132" t="s">
        <v>1837</v>
      </c>
    </row>
    <row r="554" spans="1:25" s="122" customFormat="1" ht="54">
      <c r="A554" s="149">
        <v>543</v>
      </c>
      <c r="B554" s="175" t="s">
        <v>480</v>
      </c>
      <c r="C554" s="175" t="s">
        <v>2171</v>
      </c>
      <c r="D554" s="175" t="s">
        <v>2172</v>
      </c>
      <c r="E554" s="175" t="s">
        <v>2173</v>
      </c>
      <c r="F554" s="175" t="s">
        <v>613</v>
      </c>
      <c r="G554" s="149" t="s">
        <v>1833</v>
      </c>
      <c r="H554" s="175" t="s">
        <v>614</v>
      </c>
      <c r="I554" s="149" t="s">
        <v>615</v>
      </c>
      <c r="J554" s="218">
        <v>388.169</v>
      </c>
      <c r="K554" s="132">
        <v>6.1965</v>
      </c>
      <c r="L554" s="132" t="s">
        <v>1992</v>
      </c>
      <c r="M554" s="132" t="s">
        <v>927</v>
      </c>
      <c r="N554" s="132">
        <v>27.6</v>
      </c>
      <c r="O554" s="132" t="s">
        <v>1992</v>
      </c>
      <c r="P554" s="132" t="s">
        <v>1001</v>
      </c>
      <c r="Q554" s="132"/>
      <c r="R554" s="132"/>
      <c r="S554" s="132"/>
      <c r="T554" s="132"/>
      <c r="U554" s="132"/>
      <c r="V554" s="132"/>
      <c r="W554" s="149" t="s">
        <v>1836</v>
      </c>
      <c r="X554" s="210"/>
      <c r="Y554" s="149" t="s">
        <v>1837</v>
      </c>
    </row>
    <row r="555" spans="1:25" s="122" customFormat="1" ht="54">
      <c r="A555" s="211"/>
      <c r="B555" s="182"/>
      <c r="C555" s="182"/>
      <c r="D555" s="182"/>
      <c r="E555" s="182"/>
      <c r="F555" s="182"/>
      <c r="G555" s="211"/>
      <c r="H555" s="182"/>
      <c r="I555" s="211"/>
      <c r="J555" s="219"/>
      <c r="K555" s="132">
        <v>354.37249999999995</v>
      </c>
      <c r="L555" s="132" t="s">
        <v>1834</v>
      </c>
      <c r="M555" s="132" t="s">
        <v>1835</v>
      </c>
      <c r="N555" s="132"/>
      <c r="O555" s="132"/>
      <c r="P555" s="132"/>
      <c r="Q555" s="132"/>
      <c r="R555" s="132"/>
      <c r="S555" s="132"/>
      <c r="T555" s="132"/>
      <c r="U555" s="132"/>
      <c r="V555" s="132"/>
      <c r="W555" s="211"/>
      <c r="X555" s="212"/>
      <c r="Y555" s="211"/>
    </row>
    <row r="556" spans="1:25" s="122" customFormat="1" ht="96">
      <c r="A556" s="132">
        <v>544</v>
      </c>
      <c r="B556" s="209" t="s">
        <v>54</v>
      </c>
      <c r="C556" s="209" t="s">
        <v>1984</v>
      </c>
      <c r="D556" s="209" t="s">
        <v>1985</v>
      </c>
      <c r="E556" s="209" t="s">
        <v>1986</v>
      </c>
      <c r="F556" s="209" t="s">
        <v>1987</v>
      </c>
      <c r="G556" s="132" t="s">
        <v>1833</v>
      </c>
      <c r="H556" s="209" t="s">
        <v>60</v>
      </c>
      <c r="I556" s="132" t="s">
        <v>61</v>
      </c>
      <c r="J556" s="184">
        <v>550</v>
      </c>
      <c r="K556" s="132"/>
      <c r="L556" s="132"/>
      <c r="M556" s="132"/>
      <c r="N556" s="184">
        <v>550</v>
      </c>
      <c r="O556" s="132" t="s">
        <v>2174</v>
      </c>
      <c r="P556" s="132" t="s">
        <v>2175</v>
      </c>
      <c r="Q556" s="132"/>
      <c r="R556" s="132"/>
      <c r="S556" s="132"/>
      <c r="T556" s="132"/>
      <c r="U556" s="132"/>
      <c r="V556" s="132"/>
      <c r="W556" s="132" t="s">
        <v>1836</v>
      </c>
      <c r="X556" s="187"/>
      <c r="Y556" s="132" t="s">
        <v>2176</v>
      </c>
    </row>
    <row r="557" spans="1:25" s="122" customFormat="1" ht="67.5">
      <c r="A557" s="132">
        <v>545</v>
      </c>
      <c r="B557" s="225" t="s">
        <v>54</v>
      </c>
      <c r="C557" s="225" t="s">
        <v>2177</v>
      </c>
      <c r="D557" s="226" t="s">
        <v>2178</v>
      </c>
      <c r="E557" s="227" t="s">
        <v>2179</v>
      </c>
      <c r="F557" s="225" t="s">
        <v>2180</v>
      </c>
      <c r="G557" s="132" t="s">
        <v>1833</v>
      </c>
      <c r="H557" s="133" t="s">
        <v>60</v>
      </c>
      <c r="I557" s="132" t="s">
        <v>61</v>
      </c>
      <c r="J557" s="235">
        <v>101.48</v>
      </c>
      <c r="K557" s="132"/>
      <c r="L557" s="132"/>
      <c r="M557" s="132"/>
      <c r="N557" s="235">
        <v>94</v>
      </c>
      <c r="O557" s="132" t="s">
        <v>2174</v>
      </c>
      <c r="P557" s="132" t="s">
        <v>2175</v>
      </c>
      <c r="Q557" s="132">
        <v>7.480000000000004</v>
      </c>
      <c r="R557" s="132"/>
      <c r="S557" s="132"/>
      <c r="T557" s="132"/>
      <c r="U557" s="132"/>
      <c r="V557" s="132"/>
      <c r="W557" s="132" t="s">
        <v>1836</v>
      </c>
      <c r="X557" s="187"/>
      <c r="Y557" s="132" t="s">
        <v>2176</v>
      </c>
    </row>
    <row r="558" spans="1:25" s="122" customFormat="1" ht="94.5">
      <c r="A558" s="132">
        <v>546</v>
      </c>
      <c r="B558" s="228" t="s">
        <v>54</v>
      </c>
      <c r="C558" s="228" t="s">
        <v>2181</v>
      </c>
      <c r="D558" s="226" t="s">
        <v>2182</v>
      </c>
      <c r="E558" s="228" t="s">
        <v>2183</v>
      </c>
      <c r="F558" s="228" t="s">
        <v>2184</v>
      </c>
      <c r="G558" s="132" t="s">
        <v>1833</v>
      </c>
      <c r="H558" s="228" t="s">
        <v>60</v>
      </c>
      <c r="I558" s="132" t="s">
        <v>61</v>
      </c>
      <c r="J558" s="236">
        <v>30.39</v>
      </c>
      <c r="K558" s="132"/>
      <c r="L558" s="132"/>
      <c r="M558" s="132"/>
      <c r="N558" s="236">
        <v>30.39</v>
      </c>
      <c r="O558" s="132" t="s">
        <v>1888</v>
      </c>
      <c r="P558" s="132" t="s">
        <v>2185</v>
      </c>
      <c r="Q558" s="132"/>
      <c r="R558" s="132"/>
      <c r="S558" s="132"/>
      <c r="T558" s="132"/>
      <c r="U558" s="132"/>
      <c r="V558" s="132"/>
      <c r="W558" s="132" t="s">
        <v>1836</v>
      </c>
      <c r="X558" s="187"/>
      <c r="Y558" s="132" t="s">
        <v>2176</v>
      </c>
    </row>
    <row r="559" spans="1:25" s="122" customFormat="1" ht="94.5">
      <c r="A559" s="132">
        <v>547</v>
      </c>
      <c r="B559" s="228" t="s">
        <v>54</v>
      </c>
      <c r="C559" s="228" t="s">
        <v>2186</v>
      </c>
      <c r="D559" s="226" t="s">
        <v>2187</v>
      </c>
      <c r="E559" s="228" t="s">
        <v>2188</v>
      </c>
      <c r="F559" s="228" t="s">
        <v>2189</v>
      </c>
      <c r="G559" s="132" t="s">
        <v>1833</v>
      </c>
      <c r="H559" s="228" t="s">
        <v>60</v>
      </c>
      <c r="I559" s="132" t="s">
        <v>61</v>
      </c>
      <c r="J559" s="236">
        <v>94.04</v>
      </c>
      <c r="K559" s="132"/>
      <c r="L559" s="132"/>
      <c r="M559" s="132"/>
      <c r="N559" s="132">
        <v>9.61</v>
      </c>
      <c r="O559" s="132" t="s">
        <v>1888</v>
      </c>
      <c r="P559" s="132" t="s">
        <v>2185</v>
      </c>
      <c r="Q559" s="132">
        <v>84.43</v>
      </c>
      <c r="R559" s="132"/>
      <c r="S559" s="132"/>
      <c r="T559" s="132"/>
      <c r="U559" s="132"/>
      <c r="V559" s="132"/>
      <c r="W559" s="132" t="s">
        <v>1836</v>
      </c>
      <c r="X559" s="187"/>
      <c r="Y559" s="132" t="s">
        <v>2176</v>
      </c>
    </row>
    <row r="560" spans="1:25" s="122" customFormat="1" ht="81">
      <c r="A560" s="132">
        <v>548</v>
      </c>
      <c r="B560" s="228" t="s">
        <v>54</v>
      </c>
      <c r="C560" s="228" t="s">
        <v>2190</v>
      </c>
      <c r="D560" s="226" t="s">
        <v>2191</v>
      </c>
      <c r="E560" s="228" t="s">
        <v>2192</v>
      </c>
      <c r="F560" s="228" t="s">
        <v>2193</v>
      </c>
      <c r="G560" s="132" t="s">
        <v>1833</v>
      </c>
      <c r="H560" s="228" t="s">
        <v>60</v>
      </c>
      <c r="I560" s="132" t="s">
        <v>61</v>
      </c>
      <c r="J560" s="236">
        <v>126.43</v>
      </c>
      <c r="K560" s="132"/>
      <c r="L560" s="132"/>
      <c r="M560" s="132"/>
      <c r="N560" s="132">
        <v>74.254429</v>
      </c>
      <c r="O560" s="132" t="s">
        <v>1919</v>
      </c>
      <c r="P560" s="132" t="s">
        <v>2194</v>
      </c>
      <c r="Q560" s="132">
        <v>52.175571000000005</v>
      </c>
      <c r="R560" s="132"/>
      <c r="S560" s="132"/>
      <c r="T560" s="132"/>
      <c r="U560" s="132"/>
      <c r="V560" s="132"/>
      <c r="W560" s="132" t="s">
        <v>1836</v>
      </c>
      <c r="X560" s="187"/>
      <c r="Y560" s="132" t="s">
        <v>2176</v>
      </c>
    </row>
    <row r="561" spans="1:25" s="122" customFormat="1" ht="67.5">
      <c r="A561" s="132">
        <v>549</v>
      </c>
      <c r="B561" s="228" t="s">
        <v>54</v>
      </c>
      <c r="C561" s="228" t="s">
        <v>2195</v>
      </c>
      <c r="D561" s="226" t="s">
        <v>2196</v>
      </c>
      <c r="E561" s="228" t="s">
        <v>2197</v>
      </c>
      <c r="F561" s="228" t="s">
        <v>2198</v>
      </c>
      <c r="G561" s="132" t="s">
        <v>1833</v>
      </c>
      <c r="H561" s="228" t="s">
        <v>60</v>
      </c>
      <c r="I561" s="132" t="s">
        <v>61</v>
      </c>
      <c r="J561" s="236">
        <v>83.94</v>
      </c>
      <c r="K561" s="236"/>
      <c r="L561" s="132"/>
      <c r="M561" s="132"/>
      <c r="N561" s="132"/>
      <c r="O561" s="132"/>
      <c r="P561" s="132"/>
      <c r="Q561" s="236">
        <v>83.94</v>
      </c>
      <c r="R561" s="132"/>
      <c r="S561" s="132"/>
      <c r="T561" s="132"/>
      <c r="U561" s="132"/>
      <c r="V561" s="132"/>
      <c r="W561" s="132" t="s">
        <v>1836</v>
      </c>
      <c r="X561" s="187"/>
      <c r="Y561" s="132" t="s">
        <v>2176</v>
      </c>
    </row>
    <row r="562" spans="1:25" s="122" customFormat="1" ht="72">
      <c r="A562" s="132">
        <v>550</v>
      </c>
      <c r="B562" s="228" t="s">
        <v>54</v>
      </c>
      <c r="C562" s="228" t="s">
        <v>2199</v>
      </c>
      <c r="D562" s="226" t="s">
        <v>2200</v>
      </c>
      <c r="E562" s="228" t="s">
        <v>2201</v>
      </c>
      <c r="F562" s="228" t="s">
        <v>2202</v>
      </c>
      <c r="G562" s="132" t="s">
        <v>1833</v>
      </c>
      <c r="H562" s="228" t="s">
        <v>60</v>
      </c>
      <c r="I562" s="132" t="s">
        <v>61</v>
      </c>
      <c r="J562" s="236">
        <v>22.65</v>
      </c>
      <c r="K562" s="132"/>
      <c r="L562" s="132"/>
      <c r="M562" s="132"/>
      <c r="N562" s="132"/>
      <c r="O562" s="132"/>
      <c r="P562" s="132"/>
      <c r="Q562" s="236">
        <v>22.65</v>
      </c>
      <c r="R562" s="132"/>
      <c r="S562" s="132"/>
      <c r="T562" s="132"/>
      <c r="U562" s="132"/>
      <c r="V562" s="132"/>
      <c r="W562" s="132" t="s">
        <v>1836</v>
      </c>
      <c r="X562" s="187"/>
      <c r="Y562" s="132" t="s">
        <v>2176</v>
      </c>
    </row>
    <row r="563" spans="1:25" s="122" customFormat="1" ht="67.5">
      <c r="A563" s="132">
        <v>551</v>
      </c>
      <c r="B563" s="228" t="s">
        <v>54</v>
      </c>
      <c r="C563" s="228" t="s">
        <v>2203</v>
      </c>
      <c r="D563" s="226" t="s">
        <v>2204</v>
      </c>
      <c r="E563" s="228" t="s">
        <v>2205</v>
      </c>
      <c r="F563" s="228" t="s">
        <v>2206</v>
      </c>
      <c r="G563" s="132" t="s">
        <v>1833</v>
      </c>
      <c r="H563" s="228" t="s">
        <v>60</v>
      </c>
      <c r="I563" s="132" t="s">
        <v>61</v>
      </c>
      <c r="J563" s="236">
        <v>120.72</v>
      </c>
      <c r="K563" s="236"/>
      <c r="L563" s="132"/>
      <c r="M563" s="132"/>
      <c r="N563" s="132"/>
      <c r="O563" s="132"/>
      <c r="P563" s="132"/>
      <c r="Q563" s="236">
        <v>120.72</v>
      </c>
      <c r="R563" s="132"/>
      <c r="S563" s="132"/>
      <c r="T563" s="132"/>
      <c r="U563" s="132"/>
      <c r="V563" s="132"/>
      <c r="W563" s="132" t="s">
        <v>1836</v>
      </c>
      <c r="X563" s="187"/>
      <c r="Y563" s="132" t="s">
        <v>2176</v>
      </c>
    </row>
    <row r="564" spans="1:25" s="122" customFormat="1" ht="67.5">
      <c r="A564" s="132">
        <v>552</v>
      </c>
      <c r="B564" s="228" t="s">
        <v>54</v>
      </c>
      <c r="C564" s="228" t="s">
        <v>2207</v>
      </c>
      <c r="D564" s="226" t="s">
        <v>2208</v>
      </c>
      <c r="E564" s="228" t="s">
        <v>2209</v>
      </c>
      <c r="F564" s="228" t="s">
        <v>2210</v>
      </c>
      <c r="G564" s="132" t="s">
        <v>1833</v>
      </c>
      <c r="H564" s="228" t="s">
        <v>60</v>
      </c>
      <c r="I564" s="132" t="s">
        <v>61</v>
      </c>
      <c r="J564" s="236">
        <v>40.78999999999999</v>
      </c>
      <c r="K564" s="236"/>
      <c r="L564" s="132"/>
      <c r="M564" s="132"/>
      <c r="N564" s="132"/>
      <c r="O564" s="132"/>
      <c r="P564" s="132"/>
      <c r="Q564" s="236">
        <v>40.78999999999999</v>
      </c>
      <c r="R564" s="132"/>
      <c r="S564" s="132"/>
      <c r="T564" s="132"/>
      <c r="U564" s="132"/>
      <c r="V564" s="132"/>
      <c r="W564" s="132" t="s">
        <v>1836</v>
      </c>
      <c r="X564" s="187"/>
      <c r="Y564" s="132" t="s">
        <v>2176</v>
      </c>
    </row>
    <row r="565" spans="1:25" s="122" customFormat="1" ht="67.5">
      <c r="A565" s="132">
        <v>553</v>
      </c>
      <c r="B565" s="228" t="s">
        <v>54</v>
      </c>
      <c r="C565" s="228" t="s">
        <v>2211</v>
      </c>
      <c r="D565" s="226" t="s">
        <v>2212</v>
      </c>
      <c r="E565" s="228" t="s">
        <v>2213</v>
      </c>
      <c r="F565" s="228" t="s">
        <v>2214</v>
      </c>
      <c r="G565" s="132" t="s">
        <v>1833</v>
      </c>
      <c r="H565" s="228" t="s">
        <v>60</v>
      </c>
      <c r="I565" s="132" t="s">
        <v>61</v>
      </c>
      <c r="J565" s="236">
        <v>106.42000000000002</v>
      </c>
      <c r="K565" s="132"/>
      <c r="L565" s="132"/>
      <c r="M565" s="132"/>
      <c r="N565" s="132"/>
      <c r="O565" s="132"/>
      <c r="P565" s="132"/>
      <c r="Q565" s="236">
        <v>106.42000000000002</v>
      </c>
      <c r="R565" s="132"/>
      <c r="S565" s="132"/>
      <c r="T565" s="132"/>
      <c r="U565" s="132"/>
      <c r="V565" s="132"/>
      <c r="W565" s="132" t="s">
        <v>1836</v>
      </c>
      <c r="X565" s="187"/>
      <c r="Y565" s="132" t="s">
        <v>2176</v>
      </c>
    </row>
    <row r="566" spans="1:25" s="122" customFormat="1" ht="54">
      <c r="A566" s="132">
        <v>554</v>
      </c>
      <c r="B566" s="229" t="s">
        <v>54</v>
      </c>
      <c r="C566" s="229" t="s">
        <v>2215</v>
      </c>
      <c r="D566" s="226" t="s">
        <v>2216</v>
      </c>
      <c r="E566" s="229" t="s">
        <v>2217</v>
      </c>
      <c r="F566" s="229" t="s">
        <v>2218</v>
      </c>
      <c r="G566" s="132" t="s">
        <v>1833</v>
      </c>
      <c r="H566" s="229" t="s">
        <v>60</v>
      </c>
      <c r="I566" s="132" t="s">
        <v>61</v>
      </c>
      <c r="J566" s="237">
        <v>39.650000000000006</v>
      </c>
      <c r="K566" s="237">
        <v>27.488151000000002</v>
      </c>
      <c r="L566" s="132" t="s">
        <v>1834</v>
      </c>
      <c r="M566" s="132" t="s">
        <v>2219</v>
      </c>
      <c r="N566" s="132"/>
      <c r="O566" s="132"/>
      <c r="P566" s="132"/>
      <c r="Q566" s="132">
        <v>12.161849000000004</v>
      </c>
      <c r="R566" s="132"/>
      <c r="S566" s="132"/>
      <c r="T566" s="132"/>
      <c r="U566" s="132"/>
      <c r="V566" s="132"/>
      <c r="W566" s="132" t="s">
        <v>1836</v>
      </c>
      <c r="X566" s="187"/>
      <c r="Y566" s="132" t="s">
        <v>2176</v>
      </c>
    </row>
    <row r="567" spans="1:25" s="122" customFormat="1" ht="108">
      <c r="A567" s="132">
        <v>555</v>
      </c>
      <c r="B567" s="229" t="s">
        <v>54</v>
      </c>
      <c r="C567" s="229" t="s">
        <v>2220</v>
      </c>
      <c r="D567" s="226" t="s">
        <v>2221</v>
      </c>
      <c r="E567" s="229" t="s">
        <v>2222</v>
      </c>
      <c r="F567" s="229" t="s">
        <v>2223</v>
      </c>
      <c r="G567" s="132" t="s">
        <v>1833</v>
      </c>
      <c r="H567" s="229" t="s">
        <v>60</v>
      </c>
      <c r="I567" s="132" t="s">
        <v>61</v>
      </c>
      <c r="J567" s="237">
        <v>65.03999999999999</v>
      </c>
      <c r="K567" s="237"/>
      <c r="L567" s="132"/>
      <c r="M567" s="132"/>
      <c r="N567" s="132"/>
      <c r="O567" s="132"/>
      <c r="P567" s="132"/>
      <c r="Q567" s="237">
        <v>65.03999999999999</v>
      </c>
      <c r="R567" s="132"/>
      <c r="S567" s="132"/>
      <c r="T567" s="132"/>
      <c r="U567" s="132"/>
      <c r="V567" s="132"/>
      <c r="W567" s="132" t="s">
        <v>1836</v>
      </c>
      <c r="X567" s="187"/>
      <c r="Y567" s="132" t="s">
        <v>2176</v>
      </c>
    </row>
    <row r="568" spans="1:25" s="122" customFormat="1" ht="54">
      <c r="A568" s="132">
        <v>556</v>
      </c>
      <c r="B568" s="230" t="s">
        <v>54</v>
      </c>
      <c r="C568" s="230" t="s">
        <v>2224</v>
      </c>
      <c r="D568" s="226" t="s">
        <v>2225</v>
      </c>
      <c r="E568" s="230" t="s">
        <v>2226</v>
      </c>
      <c r="F568" s="230" t="s">
        <v>2227</v>
      </c>
      <c r="G568" s="132" t="s">
        <v>1833</v>
      </c>
      <c r="H568" s="230" t="s">
        <v>60</v>
      </c>
      <c r="I568" s="132" t="s">
        <v>61</v>
      </c>
      <c r="J568" s="238">
        <v>39.050000000000004</v>
      </c>
      <c r="K568" s="238"/>
      <c r="L568" s="132"/>
      <c r="M568" s="132"/>
      <c r="N568" s="132"/>
      <c r="O568" s="132"/>
      <c r="P568" s="132"/>
      <c r="Q568" s="238">
        <v>39.050000000000004</v>
      </c>
      <c r="R568" s="132"/>
      <c r="S568" s="132"/>
      <c r="T568" s="132"/>
      <c r="U568" s="132"/>
      <c r="V568" s="132"/>
      <c r="W568" s="132" t="s">
        <v>1836</v>
      </c>
      <c r="X568" s="187"/>
      <c r="Y568" s="132" t="s">
        <v>2176</v>
      </c>
    </row>
    <row r="569" spans="1:25" s="122" customFormat="1" ht="94.5">
      <c r="A569" s="132">
        <v>557</v>
      </c>
      <c r="B569" s="230" t="s">
        <v>54</v>
      </c>
      <c r="C569" s="230" t="s">
        <v>2228</v>
      </c>
      <c r="D569" s="226" t="s">
        <v>2229</v>
      </c>
      <c r="E569" s="230" t="s">
        <v>2230</v>
      </c>
      <c r="F569" s="230" t="s">
        <v>2231</v>
      </c>
      <c r="G569" s="132" t="s">
        <v>1833</v>
      </c>
      <c r="H569" s="230" t="s">
        <v>60</v>
      </c>
      <c r="I569" s="132" t="s">
        <v>61</v>
      </c>
      <c r="J569" s="238">
        <v>157.69</v>
      </c>
      <c r="K569" s="132"/>
      <c r="L569" s="132"/>
      <c r="M569" s="132"/>
      <c r="N569" s="132"/>
      <c r="O569" s="132"/>
      <c r="P569" s="132"/>
      <c r="Q569" s="238">
        <v>157.69</v>
      </c>
      <c r="R569" s="132"/>
      <c r="S569" s="132"/>
      <c r="T569" s="132"/>
      <c r="U569" s="132"/>
      <c r="V569" s="132"/>
      <c r="W569" s="132" t="s">
        <v>1836</v>
      </c>
      <c r="X569" s="187"/>
      <c r="Y569" s="132" t="s">
        <v>2176</v>
      </c>
    </row>
    <row r="570" spans="1:25" s="122" customFormat="1" ht="67.5">
      <c r="A570" s="132">
        <v>558</v>
      </c>
      <c r="B570" s="231" t="s">
        <v>54</v>
      </c>
      <c r="C570" s="231" t="s">
        <v>2232</v>
      </c>
      <c r="D570" s="226" t="s">
        <v>2233</v>
      </c>
      <c r="E570" s="231" t="s">
        <v>2234</v>
      </c>
      <c r="F570" s="231" t="s">
        <v>2235</v>
      </c>
      <c r="G570" s="132" t="s">
        <v>1833</v>
      </c>
      <c r="H570" s="231" t="s">
        <v>60</v>
      </c>
      <c r="I570" s="132" t="s">
        <v>61</v>
      </c>
      <c r="J570" s="239">
        <v>6.590000000000001</v>
      </c>
      <c r="K570" s="132"/>
      <c r="L570" s="132"/>
      <c r="M570" s="132"/>
      <c r="N570" s="239">
        <v>6.590000000000001</v>
      </c>
      <c r="O570" s="132" t="s">
        <v>1868</v>
      </c>
      <c r="P570" s="132" t="s">
        <v>2236</v>
      </c>
      <c r="Q570" s="132"/>
      <c r="R570" s="132"/>
      <c r="S570" s="132"/>
      <c r="T570" s="132"/>
      <c r="U570" s="132"/>
      <c r="V570" s="132"/>
      <c r="W570" s="132" t="s">
        <v>1836</v>
      </c>
      <c r="X570" s="187"/>
      <c r="Y570" s="132" t="s">
        <v>2176</v>
      </c>
    </row>
    <row r="571" spans="1:25" s="122" customFormat="1" ht="67.5">
      <c r="A571" s="132">
        <v>559</v>
      </c>
      <c r="B571" s="231" t="s">
        <v>54</v>
      </c>
      <c r="C571" s="231" t="s">
        <v>2237</v>
      </c>
      <c r="D571" s="226" t="s">
        <v>2238</v>
      </c>
      <c r="E571" s="231" t="s">
        <v>2239</v>
      </c>
      <c r="F571" s="231" t="s">
        <v>2240</v>
      </c>
      <c r="G571" s="132" t="s">
        <v>1833</v>
      </c>
      <c r="H571" s="231" t="s">
        <v>60</v>
      </c>
      <c r="I571" s="132" t="s">
        <v>61</v>
      </c>
      <c r="J571" s="239">
        <v>31.12</v>
      </c>
      <c r="K571" s="132"/>
      <c r="L571" s="132"/>
      <c r="M571" s="132"/>
      <c r="N571" s="132">
        <v>21.0719</v>
      </c>
      <c r="O571" s="132" t="s">
        <v>1868</v>
      </c>
      <c r="P571" s="132" t="s">
        <v>2236</v>
      </c>
      <c r="Q571" s="132">
        <v>10.048100000000002</v>
      </c>
      <c r="R571" s="132"/>
      <c r="S571" s="132"/>
      <c r="T571" s="132"/>
      <c r="U571" s="132"/>
      <c r="V571" s="132"/>
      <c r="W571" s="132" t="s">
        <v>1836</v>
      </c>
      <c r="X571" s="187"/>
      <c r="Y571" s="132" t="s">
        <v>2176</v>
      </c>
    </row>
    <row r="572" spans="1:25" s="122" customFormat="1" ht="67.5">
      <c r="A572" s="132">
        <v>560</v>
      </c>
      <c r="B572" s="231" t="s">
        <v>54</v>
      </c>
      <c r="C572" s="231" t="s">
        <v>2241</v>
      </c>
      <c r="D572" s="226" t="s">
        <v>2242</v>
      </c>
      <c r="E572" s="231" t="s">
        <v>2243</v>
      </c>
      <c r="F572" s="231" t="s">
        <v>2244</v>
      </c>
      <c r="G572" s="132" t="s">
        <v>1833</v>
      </c>
      <c r="H572" s="231" t="s">
        <v>60</v>
      </c>
      <c r="I572" s="132" t="s">
        <v>61</v>
      </c>
      <c r="J572" s="239">
        <v>12.17</v>
      </c>
      <c r="K572" s="132"/>
      <c r="L572" s="132"/>
      <c r="M572" s="132"/>
      <c r="N572" s="239">
        <v>12.17</v>
      </c>
      <c r="O572" s="132" t="s">
        <v>1975</v>
      </c>
      <c r="P572" s="132" t="s">
        <v>2007</v>
      </c>
      <c r="Q572" s="132"/>
      <c r="R572" s="132"/>
      <c r="S572" s="132"/>
      <c r="T572" s="132"/>
      <c r="U572" s="132"/>
      <c r="V572" s="132"/>
      <c r="W572" s="132" t="s">
        <v>1836</v>
      </c>
      <c r="X572" s="187"/>
      <c r="Y572" s="132" t="s">
        <v>2176</v>
      </c>
    </row>
    <row r="573" spans="1:25" s="122" customFormat="1" ht="67.5">
      <c r="A573" s="132">
        <v>561</v>
      </c>
      <c r="B573" s="231" t="s">
        <v>54</v>
      </c>
      <c r="C573" s="231" t="s">
        <v>2245</v>
      </c>
      <c r="D573" s="226" t="s">
        <v>2246</v>
      </c>
      <c r="E573" s="231" t="s">
        <v>2247</v>
      </c>
      <c r="F573" s="231" t="s">
        <v>2248</v>
      </c>
      <c r="G573" s="132" t="s">
        <v>1833</v>
      </c>
      <c r="H573" s="231" t="s">
        <v>60</v>
      </c>
      <c r="I573" s="132" t="s">
        <v>61</v>
      </c>
      <c r="J573" s="239">
        <v>14.29</v>
      </c>
      <c r="K573" s="132"/>
      <c r="L573" s="132"/>
      <c r="M573" s="132"/>
      <c r="N573" s="239">
        <v>14.29</v>
      </c>
      <c r="O573" s="132" t="s">
        <v>1975</v>
      </c>
      <c r="P573" s="132" t="s">
        <v>2007</v>
      </c>
      <c r="Q573" s="132"/>
      <c r="R573" s="132"/>
      <c r="S573" s="132"/>
      <c r="T573" s="132"/>
      <c r="U573" s="132"/>
      <c r="V573" s="132"/>
      <c r="W573" s="132" t="s">
        <v>1836</v>
      </c>
      <c r="X573" s="187"/>
      <c r="Y573" s="132" t="s">
        <v>2176</v>
      </c>
    </row>
    <row r="574" spans="1:25" s="122" customFormat="1" ht="67.5">
      <c r="A574" s="132">
        <v>562</v>
      </c>
      <c r="B574" s="231" t="s">
        <v>54</v>
      </c>
      <c r="C574" s="231" t="s">
        <v>2249</v>
      </c>
      <c r="D574" s="226" t="s">
        <v>2250</v>
      </c>
      <c r="E574" s="231" t="s">
        <v>2251</v>
      </c>
      <c r="F574" s="231" t="s">
        <v>2252</v>
      </c>
      <c r="G574" s="132" t="s">
        <v>1833</v>
      </c>
      <c r="H574" s="231" t="s">
        <v>60</v>
      </c>
      <c r="I574" s="132" t="s">
        <v>61</v>
      </c>
      <c r="J574" s="239">
        <v>8.629999999999997</v>
      </c>
      <c r="K574" s="132"/>
      <c r="L574" s="132"/>
      <c r="M574" s="132"/>
      <c r="N574" s="239">
        <v>8.629999999999997</v>
      </c>
      <c r="O574" s="132" t="s">
        <v>1975</v>
      </c>
      <c r="P574" s="132" t="s">
        <v>2007</v>
      </c>
      <c r="Q574" s="132"/>
      <c r="R574" s="132"/>
      <c r="S574" s="132"/>
      <c r="T574" s="132"/>
      <c r="U574" s="132"/>
      <c r="V574" s="132"/>
      <c r="W574" s="132" t="s">
        <v>1836</v>
      </c>
      <c r="X574" s="187"/>
      <c r="Y574" s="132" t="s">
        <v>2176</v>
      </c>
    </row>
    <row r="575" spans="1:25" s="122" customFormat="1" ht="67.5">
      <c r="A575" s="132">
        <v>563</v>
      </c>
      <c r="B575" s="232" t="s">
        <v>54</v>
      </c>
      <c r="C575" s="232" t="s">
        <v>2253</v>
      </c>
      <c r="D575" s="226" t="s">
        <v>2254</v>
      </c>
      <c r="E575" s="232" t="s">
        <v>2255</v>
      </c>
      <c r="F575" s="232" t="s">
        <v>2256</v>
      </c>
      <c r="G575" s="132" t="s">
        <v>1833</v>
      </c>
      <c r="H575" s="232" t="s">
        <v>60</v>
      </c>
      <c r="I575" s="132" t="s">
        <v>61</v>
      </c>
      <c r="J575" s="240">
        <v>7.990000000000001</v>
      </c>
      <c r="K575" s="132"/>
      <c r="L575" s="132"/>
      <c r="M575" s="132"/>
      <c r="N575" s="240">
        <v>7.990000000000001</v>
      </c>
      <c r="O575" s="132" t="s">
        <v>1975</v>
      </c>
      <c r="P575" s="132" t="s">
        <v>2007</v>
      </c>
      <c r="Q575" s="132"/>
      <c r="R575" s="132"/>
      <c r="S575" s="132"/>
      <c r="T575" s="132"/>
      <c r="U575" s="132"/>
      <c r="V575" s="132"/>
      <c r="W575" s="132" t="s">
        <v>1836</v>
      </c>
      <c r="X575" s="187"/>
      <c r="Y575" s="132" t="s">
        <v>2176</v>
      </c>
    </row>
    <row r="576" spans="1:25" s="122" customFormat="1" ht="67.5">
      <c r="A576" s="132">
        <v>564</v>
      </c>
      <c r="B576" s="232" t="s">
        <v>54</v>
      </c>
      <c r="C576" s="232" t="s">
        <v>2257</v>
      </c>
      <c r="D576" s="226" t="s">
        <v>2258</v>
      </c>
      <c r="E576" s="232" t="s">
        <v>2259</v>
      </c>
      <c r="F576" s="232" t="s">
        <v>2260</v>
      </c>
      <c r="G576" s="132" t="s">
        <v>1833</v>
      </c>
      <c r="H576" s="232" t="s">
        <v>60</v>
      </c>
      <c r="I576" s="132" t="s">
        <v>61</v>
      </c>
      <c r="J576" s="240">
        <v>46.90999999999999</v>
      </c>
      <c r="K576" s="132"/>
      <c r="L576" s="132"/>
      <c r="M576" s="132"/>
      <c r="N576" s="240">
        <v>46.90999999999999</v>
      </c>
      <c r="O576" s="132" t="s">
        <v>1975</v>
      </c>
      <c r="P576" s="132" t="s">
        <v>2007</v>
      </c>
      <c r="Q576" s="132"/>
      <c r="R576" s="132"/>
      <c r="S576" s="132"/>
      <c r="T576" s="132"/>
      <c r="U576" s="132"/>
      <c r="V576" s="132"/>
      <c r="W576" s="132" t="s">
        <v>1836</v>
      </c>
      <c r="X576" s="187"/>
      <c r="Y576" s="132" t="s">
        <v>2176</v>
      </c>
    </row>
    <row r="577" spans="1:25" s="122" customFormat="1" ht="67.5">
      <c r="A577" s="132">
        <v>565</v>
      </c>
      <c r="B577" s="232" t="s">
        <v>54</v>
      </c>
      <c r="C577" s="232" t="s">
        <v>2261</v>
      </c>
      <c r="D577" s="226" t="s">
        <v>2262</v>
      </c>
      <c r="E577" s="232" t="s">
        <v>2263</v>
      </c>
      <c r="F577" s="232" t="s">
        <v>2264</v>
      </c>
      <c r="G577" s="132" t="s">
        <v>1833</v>
      </c>
      <c r="H577" s="232" t="s">
        <v>60</v>
      </c>
      <c r="I577" s="132" t="s">
        <v>61</v>
      </c>
      <c r="J577" s="240">
        <v>8.400000000000002</v>
      </c>
      <c r="K577" s="132"/>
      <c r="L577" s="132"/>
      <c r="M577" s="132"/>
      <c r="N577" s="240">
        <v>8.400000000000002</v>
      </c>
      <c r="O577" s="132" t="s">
        <v>1975</v>
      </c>
      <c r="P577" s="132" t="s">
        <v>2007</v>
      </c>
      <c r="Q577" s="132"/>
      <c r="R577" s="132"/>
      <c r="S577" s="132"/>
      <c r="T577" s="132"/>
      <c r="U577" s="132"/>
      <c r="V577" s="132"/>
      <c r="W577" s="132" t="s">
        <v>1836</v>
      </c>
      <c r="X577" s="187"/>
      <c r="Y577" s="132" t="s">
        <v>2176</v>
      </c>
    </row>
    <row r="578" spans="1:25" s="122" customFormat="1" ht="81">
      <c r="A578" s="132">
        <v>566</v>
      </c>
      <c r="B578" s="232" t="s">
        <v>54</v>
      </c>
      <c r="C578" s="232" t="s">
        <v>2265</v>
      </c>
      <c r="D578" s="226" t="s">
        <v>2266</v>
      </c>
      <c r="E578" s="232" t="s">
        <v>2267</v>
      </c>
      <c r="F578" s="232" t="s">
        <v>2268</v>
      </c>
      <c r="G578" s="132" t="s">
        <v>1833</v>
      </c>
      <c r="H578" s="232" t="s">
        <v>60</v>
      </c>
      <c r="I578" s="132" t="s">
        <v>61</v>
      </c>
      <c r="J578" s="240">
        <v>39.599999999999994</v>
      </c>
      <c r="K578" s="132"/>
      <c r="L578" s="132"/>
      <c r="M578" s="132"/>
      <c r="N578" s="240">
        <v>31.61</v>
      </c>
      <c r="O578" s="132" t="s">
        <v>1975</v>
      </c>
      <c r="P578" s="132" t="s">
        <v>2007</v>
      </c>
      <c r="Q578" s="132">
        <v>7.989999999999995</v>
      </c>
      <c r="R578" s="132"/>
      <c r="S578" s="132"/>
      <c r="T578" s="132"/>
      <c r="U578" s="132"/>
      <c r="V578" s="132"/>
      <c r="W578" s="132" t="s">
        <v>1836</v>
      </c>
      <c r="X578" s="187"/>
      <c r="Y578" s="132" t="s">
        <v>2176</v>
      </c>
    </row>
    <row r="579" spans="1:25" s="122" customFormat="1" ht="54">
      <c r="A579" s="132">
        <v>567</v>
      </c>
      <c r="B579" s="241" t="s">
        <v>54</v>
      </c>
      <c r="C579" s="241" t="s">
        <v>2269</v>
      </c>
      <c r="D579" s="226" t="s">
        <v>2270</v>
      </c>
      <c r="E579" s="241" t="s">
        <v>2271</v>
      </c>
      <c r="F579" s="241" t="s">
        <v>2272</v>
      </c>
      <c r="G579" s="132" t="s">
        <v>1833</v>
      </c>
      <c r="H579" s="241" t="s">
        <v>60</v>
      </c>
      <c r="I579" s="132" t="s">
        <v>61</v>
      </c>
      <c r="J579" s="256">
        <v>12.12</v>
      </c>
      <c r="K579" s="132"/>
      <c r="L579" s="132"/>
      <c r="M579" s="132"/>
      <c r="N579" s="256">
        <v>12.12</v>
      </c>
      <c r="O579" s="132" t="s">
        <v>1919</v>
      </c>
      <c r="P579" s="132" t="s">
        <v>2273</v>
      </c>
      <c r="Q579" s="132"/>
      <c r="R579" s="132"/>
      <c r="S579" s="132"/>
      <c r="T579" s="132"/>
      <c r="U579" s="132"/>
      <c r="V579" s="132"/>
      <c r="W579" s="132" t="s">
        <v>1836</v>
      </c>
      <c r="X579" s="187"/>
      <c r="Y579" s="132" t="s">
        <v>2176</v>
      </c>
    </row>
    <row r="580" spans="1:25" s="122" customFormat="1" ht="54">
      <c r="A580" s="132">
        <v>568</v>
      </c>
      <c r="B580" s="241" t="s">
        <v>54</v>
      </c>
      <c r="C580" s="241" t="s">
        <v>2274</v>
      </c>
      <c r="D580" s="226" t="s">
        <v>2275</v>
      </c>
      <c r="E580" s="241" t="s">
        <v>2276</v>
      </c>
      <c r="F580" s="241" t="s">
        <v>2277</v>
      </c>
      <c r="G580" s="132" t="s">
        <v>1833</v>
      </c>
      <c r="H580" s="241" t="s">
        <v>60</v>
      </c>
      <c r="I580" s="132" t="s">
        <v>61</v>
      </c>
      <c r="J580" s="256">
        <v>34.349999999999994</v>
      </c>
      <c r="K580" s="132"/>
      <c r="L580" s="132"/>
      <c r="M580" s="132"/>
      <c r="N580" s="256">
        <v>34.349999999999994</v>
      </c>
      <c r="O580" s="132" t="s">
        <v>1919</v>
      </c>
      <c r="P580" s="132" t="s">
        <v>2273</v>
      </c>
      <c r="Q580" s="132"/>
      <c r="R580" s="132"/>
      <c r="S580" s="132"/>
      <c r="T580" s="132"/>
      <c r="U580" s="132"/>
      <c r="V580" s="132"/>
      <c r="W580" s="132" t="s">
        <v>1836</v>
      </c>
      <c r="X580" s="187"/>
      <c r="Y580" s="132" t="s">
        <v>2176</v>
      </c>
    </row>
    <row r="581" spans="1:25" s="122" customFormat="1" ht="54">
      <c r="A581" s="132">
        <v>569</v>
      </c>
      <c r="B581" s="241" t="s">
        <v>54</v>
      </c>
      <c r="C581" s="241" t="s">
        <v>2278</v>
      </c>
      <c r="D581" s="226" t="s">
        <v>2279</v>
      </c>
      <c r="E581" s="241" t="s">
        <v>2280</v>
      </c>
      <c r="F581" s="241" t="s">
        <v>2281</v>
      </c>
      <c r="G581" s="132" t="s">
        <v>1833</v>
      </c>
      <c r="H581" s="241" t="s">
        <v>60</v>
      </c>
      <c r="I581" s="132" t="s">
        <v>61</v>
      </c>
      <c r="J581" s="256">
        <v>57.37999999999999</v>
      </c>
      <c r="K581" s="132"/>
      <c r="L581" s="132"/>
      <c r="M581" s="132"/>
      <c r="N581" s="256">
        <v>57.37999999999999</v>
      </c>
      <c r="O581" s="132" t="s">
        <v>1919</v>
      </c>
      <c r="P581" s="132" t="s">
        <v>2273</v>
      </c>
      <c r="Q581" s="132"/>
      <c r="R581" s="132"/>
      <c r="S581" s="132"/>
      <c r="T581" s="132"/>
      <c r="U581" s="132"/>
      <c r="V581" s="132"/>
      <c r="W581" s="132" t="s">
        <v>1836</v>
      </c>
      <c r="X581" s="187"/>
      <c r="Y581" s="132" t="s">
        <v>2176</v>
      </c>
    </row>
    <row r="582" spans="1:25" s="122" customFormat="1" ht="67.5">
      <c r="A582" s="132">
        <v>570</v>
      </c>
      <c r="B582" s="242" t="s">
        <v>54</v>
      </c>
      <c r="C582" s="242" t="s">
        <v>2282</v>
      </c>
      <c r="D582" s="226" t="s">
        <v>2283</v>
      </c>
      <c r="E582" s="242" t="s">
        <v>2284</v>
      </c>
      <c r="F582" s="242" t="s">
        <v>2285</v>
      </c>
      <c r="G582" s="132" t="s">
        <v>1833</v>
      </c>
      <c r="H582" s="242" t="s">
        <v>60</v>
      </c>
      <c r="I582" s="132" t="s">
        <v>61</v>
      </c>
      <c r="J582" s="257">
        <v>49.94000000000001</v>
      </c>
      <c r="K582" s="132"/>
      <c r="L582" s="132"/>
      <c r="M582" s="132"/>
      <c r="N582" s="257">
        <v>49.94000000000001</v>
      </c>
      <c r="O582" s="132" t="s">
        <v>1919</v>
      </c>
      <c r="P582" s="132" t="s">
        <v>2273</v>
      </c>
      <c r="Q582" s="132"/>
      <c r="R582" s="132"/>
      <c r="S582" s="132"/>
      <c r="T582" s="132"/>
      <c r="U582" s="132"/>
      <c r="V582" s="132"/>
      <c r="W582" s="132" t="s">
        <v>1836</v>
      </c>
      <c r="X582" s="187"/>
      <c r="Y582" s="132" t="s">
        <v>2176</v>
      </c>
    </row>
    <row r="583" spans="1:25" s="122" customFormat="1" ht="54">
      <c r="A583" s="132">
        <v>571</v>
      </c>
      <c r="B583" s="243" t="s">
        <v>54</v>
      </c>
      <c r="C583" s="243" t="s">
        <v>2286</v>
      </c>
      <c r="D583" s="226" t="s">
        <v>2287</v>
      </c>
      <c r="E583" s="243" t="s">
        <v>2288</v>
      </c>
      <c r="F583" s="243" t="s">
        <v>2289</v>
      </c>
      <c r="G583" s="132" t="s">
        <v>1833</v>
      </c>
      <c r="H583" s="243" t="s">
        <v>60</v>
      </c>
      <c r="I583" s="132" t="s">
        <v>61</v>
      </c>
      <c r="J583" s="258">
        <v>18.080000000000002</v>
      </c>
      <c r="K583" s="132"/>
      <c r="L583" s="132"/>
      <c r="M583" s="132"/>
      <c r="N583" s="258">
        <v>18.080000000000002</v>
      </c>
      <c r="O583" s="132" t="s">
        <v>1919</v>
      </c>
      <c r="P583" s="132" t="s">
        <v>2273</v>
      </c>
      <c r="Q583" s="132"/>
      <c r="R583" s="132"/>
      <c r="S583" s="132"/>
      <c r="T583" s="132"/>
      <c r="U583" s="132"/>
      <c r="V583" s="132"/>
      <c r="W583" s="132" t="s">
        <v>1836</v>
      </c>
      <c r="X583" s="187"/>
      <c r="Y583" s="132" t="s">
        <v>2176</v>
      </c>
    </row>
    <row r="584" spans="1:25" s="122" customFormat="1" ht="54">
      <c r="A584" s="132">
        <v>572</v>
      </c>
      <c r="B584" s="244" t="s">
        <v>54</v>
      </c>
      <c r="C584" s="244" t="s">
        <v>2290</v>
      </c>
      <c r="D584" s="244" t="s">
        <v>2291</v>
      </c>
      <c r="E584" s="244" t="s">
        <v>2292</v>
      </c>
      <c r="F584" s="244" t="s">
        <v>2293</v>
      </c>
      <c r="G584" s="132" t="s">
        <v>1833</v>
      </c>
      <c r="H584" s="206" t="s">
        <v>462</v>
      </c>
      <c r="I584" s="132" t="s">
        <v>463</v>
      </c>
      <c r="J584" s="244">
        <v>10</v>
      </c>
      <c r="K584" s="132">
        <v>2.37</v>
      </c>
      <c r="L584" s="132" t="s">
        <v>1888</v>
      </c>
      <c r="M584" s="132" t="s">
        <v>1889</v>
      </c>
      <c r="N584" s="132">
        <v>7.63</v>
      </c>
      <c r="O584" s="132" t="s">
        <v>1919</v>
      </c>
      <c r="P584" s="132" t="s">
        <v>2273</v>
      </c>
      <c r="Q584" s="132"/>
      <c r="R584" s="132"/>
      <c r="S584" s="132"/>
      <c r="T584" s="132"/>
      <c r="U584" s="132"/>
      <c r="V584" s="132"/>
      <c r="W584" s="132" t="s">
        <v>1836</v>
      </c>
      <c r="X584" s="187"/>
      <c r="Y584" s="132" t="s">
        <v>2176</v>
      </c>
    </row>
    <row r="585" spans="1:25" s="122" customFormat="1" ht="40.5">
      <c r="A585" s="132">
        <v>573</v>
      </c>
      <c r="B585" s="244" t="s">
        <v>54</v>
      </c>
      <c r="C585" s="184" t="s">
        <v>2294</v>
      </c>
      <c r="D585" s="244" t="s">
        <v>2295</v>
      </c>
      <c r="E585" s="244" t="s">
        <v>2296</v>
      </c>
      <c r="F585" s="244" t="s">
        <v>2297</v>
      </c>
      <c r="G585" s="132" t="s">
        <v>1833</v>
      </c>
      <c r="H585" s="206" t="s">
        <v>462</v>
      </c>
      <c r="I585" s="132" t="s">
        <v>463</v>
      </c>
      <c r="J585" s="244">
        <v>106</v>
      </c>
      <c r="K585" s="244">
        <v>106</v>
      </c>
      <c r="L585" s="132" t="s">
        <v>1888</v>
      </c>
      <c r="M585" s="132" t="s">
        <v>1889</v>
      </c>
      <c r="N585" s="132"/>
      <c r="O585" s="132"/>
      <c r="P585" s="132"/>
      <c r="Q585" s="132"/>
      <c r="R585" s="132"/>
      <c r="S585" s="132"/>
      <c r="T585" s="132"/>
      <c r="U585" s="132"/>
      <c r="V585" s="132"/>
      <c r="W585" s="132" t="s">
        <v>1836</v>
      </c>
      <c r="X585" s="187"/>
      <c r="Y585" s="132" t="s">
        <v>2176</v>
      </c>
    </row>
    <row r="586" spans="1:25" s="122" customFormat="1" ht="40.5">
      <c r="A586" s="132">
        <v>574</v>
      </c>
      <c r="B586" s="184" t="s">
        <v>54</v>
      </c>
      <c r="C586" s="184" t="s">
        <v>2298</v>
      </c>
      <c r="D586" s="184" t="s">
        <v>2299</v>
      </c>
      <c r="E586" s="244" t="s">
        <v>2300</v>
      </c>
      <c r="F586" s="184" t="s">
        <v>2301</v>
      </c>
      <c r="G586" s="132" t="s">
        <v>1833</v>
      </c>
      <c r="H586" s="206" t="s">
        <v>462</v>
      </c>
      <c r="I586" s="132" t="s">
        <v>463</v>
      </c>
      <c r="J586" s="201">
        <v>154</v>
      </c>
      <c r="K586" s="201">
        <v>154</v>
      </c>
      <c r="L586" s="132" t="s">
        <v>1888</v>
      </c>
      <c r="M586" s="132" t="s">
        <v>1889</v>
      </c>
      <c r="N586" s="132"/>
      <c r="O586" s="132"/>
      <c r="P586" s="132"/>
      <c r="Q586" s="132"/>
      <c r="R586" s="132"/>
      <c r="S586" s="132"/>
      <c r="T586" s="132"/>
      <c r="U586" s="132"/>
      <c r="V586" s="132"/>
      <c r="W586" s="132" t="s">
        <v>1836</v>
      </c>
      <c r="X586" s="187"/>
      <c r="Y586" s="132" t="s">
        <v>2176</v>
      </c>
    </row>
    <row r="587" spans="1:25" s="122" customFormat="1" ht="48">
      <c r="A587" s="132">
        <v>575</v>
      </c>
      <c r="B587" s="206" t="s">
        <v>480</v>
      </c>
      <c r="C587" s="193" t="s">
        <v>2302</v>
      </c>
      <c r="D587" s="206" t="s">
        <v>2303</v>
      </c>
      <c r="E587" s="244" t="s">
        <v>2304</v>
      </c>
      <c r="F587" s="206" t="s">
        <v>2305</v>
      </c>
      <c r="G587" s="132" t="s">
        <v>1833</v>
      </c>
      <c r="H587" s="206" t="s">
        <v>462</v>
      </c>
      <c r="I587" s="132" t="s">
        <v>463</v>
      </c>
      <c r="J587" s="206">
        <v>100</v>
      </c>
      <c r="K587" s="206">
        <v>100</v>
      </c>
      <c r="L587" s="132" t="s">
        <v>1888</v>
      </c>
      <c r="M587" s="132" t="s">
        <v>1889</v>
      </c>
      <c r="N587" s="132"/>
      <c r="O587" s="132"/>
      <c r="P587" s="132"/>
      <c r="Q587" s="132"/>
      <c r="R587" s="132"/>
      <c r="S587" s="132"/>
      <c r="T587" s="132"/>
      <c r="U587" s="132"/>
      <c r="V587" s="132"/>
      <c r="W587" s="132" t="s">
        <v>1836</v>
      </c>
      <c r="X587" s="187"/>
      <c r="Y587" s="132" t="s">
        <v>2176</v>
      </c>
    </row>
    <row r="588" spans="1:25" s="122" customFormat="1" ht="40.5">
      <c r="A588" s="132">
        <v>576</v>
      </c>
      <c r="B588" s="184" t="s">
        <v>54</v>
      </c>
      <c r="C588" s="184" t="s">
        <v>2306</v>
      </c>
      <c r="D588" s="184" t="s">
        <v>2307</v>
      </c>
      <c r="E588" s="245" t="s">
        <v>2308</v>
      </c>
      <c r="F588" s="184" t="s">
        <v>2309</v>
      </c>
      <c r="G588" s="132" t="s">
        <v>1833</v>
      </c>
      <c r="H588" s="206" t="s">
        <v>462</v>
      </c>
      <c r="I588" s="132" t="s">
        <v>463</v>
      </c>
      <c r="J588" s="201">
        <v>148.4</v>
      </c>
      <c r="K588" s="201">
        <v>148.4</v>
      </c>
      <c r="L588" s="132" t="s">
        <v>1888</v>
      </c>
      <c r="M588" s="132" t="s">
        <v>1889</v>
      </c>
      <c r="N588" s="132"/>
      <c r="O588" s="132"/>
      <c r="P588" s="132"/>
      <c r="Q588" s="132"/>
      <c r="R588" s="132"/>
      <c r="S588" s="132"/>
      <c r="T588" s="132"/>
      <c r="U588" s="132"/>
      <c r="V588" s="132"/>
      <c r="W588" s="132" t="s">
        <v>1836</v>
      </c>
      <c r="X588" s="187"/>
      <c r="Y588" s="132" t="s">
        <v>2176</v>
      </c>
    </row>
    <row r="589" spans="1:25" s="122" customFormat="1" ht="40.5">
      <c r="A589" s="132">
        <v>577</v>
      </c>
      <c r="B589" s="206" t="s">
        <v>480</v>
      </c>
      <c r="C589" s="206" t="s">
        <v>2310</v>
      </c>
      <c r="D589" s="206" t="s">
        <v>2311</v>
      </c>
      <c r="E589" s="206" t="s">
        <v>2312</v>
      </c>
      <c r="F589" s="206" t="s">
        <v>76</v>
      </c>
      <c r="G589" s="132" t="s">
        <v>1833</v>
      </c>
      <c r="H589" s="206" t="s">
        <v>462</v>
      </c>
      <c r="I589" s="132" t="s">
        <v>463</v>
      </c>
      <c r="J589" s="206">
        <v>110</v>
      </c>
      <c r="K589" s="206">
        <v>110</v>
      </c>
      <c r="L589" s="132" t="s">
        <v>1888</v>
      </c>
      <c r="M589" s="132" t="s">
        <v>1889</v>
      </c>
      <c r="N589" s="132"/>
      <c r="O589" s="132"/>
      <c r="P589" s="132"/>
      <c r="Q589" s="132"/>
      <c r="R589" s="132"/>
      <c r="S589" s="132"/>
      <c r="T589" s="132"/>
      <c r="U589" s="132"/>
      <c r="V589" s="132"/>
      <c r="W589" s="132" t="s">
        <v>1836</v>
      </c>
      <c r="X589" s="187"/>
      <c r="Y589" s="132" t="s">
        <v>2176</v>
      </c>
    </row>
    <row r="590" spans="1:25" s="122" customFormat="1" ht="48">
      <c r="A590" s="132">
        <v>578</v>
      </c>
      <c r="B590" s="206" t="s">
        <v>54</v>
      </c>
      <c r="C590" s="193" t="s">
        <v>2313</v>
      </c>
      <c r="D590" s="206" t="s">
        <v>2314</v>
      </c>
      <c r="E590" s="206" t="s">
        <v>2315</v>
      </c>
      <c r="F590" s="206" t="s">
        <v>2316</v>
      </c>
      <c r="G590" s="132" t="s">
        <v>1833</v>
      </c>
      <c r="H590" s="206" t="s">
        <v>462</v>
      </c>
      <c r="I590" s="132" t="s">
        <v>463</v>
      </c>
      <c r="J590" s="259">
        <v>66</v>
      </c>
      <c r="K590" s="259">
        <v>66</v>
      </c>
      <c r="L590" s="132" t="s">
        <v>1888</v>
      </c>
      <c r="M590" s="132" t="s">
        <v>1889</v>
      </c>
      <c r="N590" s="132"/>
      <c r="O590" s="132"/>
      <c r="P590" s="132"/>
      <c r="Q590" s="132"/>
      <c r="R590" s="132"/>
      <c r="S590" s="132"/>
      <c r="T590" s="132"/>
      <c r="U590" s="132"/>
      <c r="V590" s="132"/>
      <c r="W590" s="132" t="s">
        <v>1836</v>
      </c>
      <c r="X590" s="187"/>
      <c r="Y590" s="132" t="s">
        <v>2176</v>
      </c>
    </row>
    <row r="591" spans="1:25" s="122" customFormat="1" ht="94.5">
      <c r="A591" s="132">
        <v>579</v>
      </c>
      <c r="B591" s="244" t="s">
        <v>54</v>
      </c>
      <c r="C591" s="246" t="s">
        <v>2317</v>
      </c>
      <c r="D591" s="184" t="s">
        <v>2318</v>
      </c>
      <c r="E591" s="184" t="s">
        <v>2319</v>
      </c>
      <c r="F591" s="246" t="s">
        <v>2320</v>
      </c>
      <c r="G591" s="132" t="s">
        <v>1833</v>
      </c>
      <c r="H591" s="206" t="s">
        <v>462</v>
      </c>
      <c r="I591" s="132" t="s">
        <v>463</v>
      </c>
      <c r="J591" s="184">
        <v>100</v>
      </c>
      <c r="K591" s="132">
        <v>3.222</v>
      </c>
      <c r="L591" s="132" t="s">
        <v>1888</v>
      </c>
      <c r="M591" s="132" t="s">
        <v>1889</v>
      </c>
      <c r="N591" s="132">
        <v>96.778</v>
      </c>
      <c r="O591" s="132" t="s">
        <v>1888</v>
      </c>
      <c r="P591" s="132" t="s">
        <v>1954</v>
      </c>
      <c r="Q591" s="132"/>
      <c r="R591" s="132"/>
      <c r="S591" s="132"/>
      <c r="T591" s="132"/>
      <c r="U591" s="132"/>
      <c r="V591" s="132"/>
      <c r="W591" s="132" t="s">
        <v>1836</v>
      </c>
      <c r="X591" s="187"/>
      <c r="Y591" s="132" t="s">
        <v>2176</v>
      </c>
    </row>
    <row r="592" spans="1:25" s="122" customFormat="1" ht="94.5">
      <c r="A592" s="132">
        <v>580</v>
      </c>
      <c r="B592" s="184" t="s">
        <v>480</v>
      </c>
      <c r="C592" s="184" t="s">
        <v>2321</v>
      </c>
      <c r="D592" s="184" t="s">
        <v>2322</v>
      </c>
      <c r="E592" s="247" t="s">
        <v>2323</v>
      </c>
      <c r="F592" s="184" t="s">
        <v>2324</v>
      </c>
      <c r="G592" s="132" t="s">
        <v>1833</v>
      </c>
      <c r="H592" s="206" t="s">
        <v>462</v>
      </c>
      <c r="I592" s="132" t="s">
        <v>463</v>
      </c>
      <c r="J592" s="184">
        <v>80</v>
      </c>
      <c r="K592" s="132"/>
      <c r="L592" s="132"/>
      <c r="M592" s="132"/>
      <c r="N592" s="184">
        <v>80</v>
      </c>
      <c r="O592" s="132" t="s">
        <v>1888</v>
      </c>
      <c r="P592" s="132" t="s">
        <v>1954</v>
      </c>
      <c r="Q592" s="132"/>
      <c r="R592" s="132"/>
      <c r="S592" s="132"/>
      <c r="T592" s="132"/>
      <c r="U592" s="132"/>
      <c r="V592" s="132"/>
      <c r="W592" s="132" t="s">
        <v>1836</v>
      </c>
      <c r="X592" s="187"/>
      <c r="Y592" s="132" t="s">
        <v>2176</v>
      </c>
    </row>
    <row r="593" spans="1:25" s="122" customFormat="1" ht="94.5">
      <c r="A593" s="132">
        <v>581</v>
      </c>
      <c r="B593" s="206" t="s">
        <v>54</v>
      </c>
      <c r="C593" s="244" t="s">
        <v>2325</v>
      </c>
      <c r="D593" s="244" t="s">
        <v>2326</v>
      </c>
      <c r="E593" s="244" t="s">
        <v>2327</v>
      </c>
      <c r="F593" s="244" t="s">
        <v>2328</v>
      </c>
      <c r="G593" s="132" t="s">
        <v>1833</v>
      </c>
      <c r="H593" s="206" t="s">
        <v>462</v>
      </c>
      <c r="I593" s="132" t="s">
        <v>463</v>
      </c>
      <c r="J593" s="244">
        <v>140</v>
      </c>
      <c r="K593" s="132"/>
      <c r="L593" s="132"/>
      <c r="M593" s="132"/>
      <c r="N593" s="244">
        <v>140</v>
      </c>
      <c r="O593" s="132" t="s">
        <v>1888</v>
      </c>
      <c r="P593" s="132" t="s">
        <v>1954</v>
      </c>
      <c r="Q593" s="132"/>
      <c r="R593" s="132"/>
      <c r="S593" s="132"/>
      <c r="T593" s="132"/>
      <c r="U593" s="132"/>
      <c r="V593" s="132"/>
      <c r="W593" s="132" t="s">
        <v>1836</v>
      </c>
      <c r="X593" s="187"/>
      <c r="Y593" s="132" t="s">
        <v>2176</v>
      </c>
    </row>
    <row r="594" spans="1:25" s="122" customFormat="1" ht="94.5">
      <c r="A594" s="132">
        <v>582</v>
      </c>
      <c r="B594" s="206" t="s">
        <v>54</v>
      </c>
      <c r="C594" s="248" t="s">
        <v>2329</v>
      </c>
      <c r="D594" s="248" t="s">
        <v>2330</v>
      </c>
      <c r="E594" s="248" t="s">
        <v>2331</v>
      </c>
      <c r="F594" s="248" t="s">
        <v>2332</v>
      </c>
      <c r="G594" s="132" t="s">
        <v>1833</v>
      </c>
      <c r="H594" s="206" t="s">
        <v>462</v>
      </c>
      <c r="I594" s="132" t="s">
        <v>463</v>
      </c>
      <c r="J594" s="248">
        <v>120</v>
      </c>
      <c r="K594" s="132"/>
      <c r="L594" s="132"/>
      <c r="M594" s="132"/>
      <c r="N594" s="248">
        <v>120</v>
      </c>
      <c r="O594" s="132" t="s">
        <v>1888</v>
      </c>
      <c r="P594" s="132" t="s">
        <v>1954</v>
      </c>
      <c r="Q594" s="132"/>
      <c r="R594" s="132"/>
      <c r="S594" s="132"/>
      <c r="T594" s="132"/>
      <c r="U594" s="132"/>
      <c r="V594" s="132"/>
      <c r="W594" s="132" t="s">
        <v>1836</v>
      </c>
      <c r="X594" s="187"/>
      <c r="Y594" s="132" t="s">
        <v>2176</v>
      </c>
    </row>
    <row r="595" spans="1:25" s="122" customFormat="1" ht="94.5">
      <c r="A595" s="132">
        <v>583</v>
      </c>
      <c r="B595" s="244" t="s">
        <v>54</v>
      </c>
      <c r="C595" s="244" t="s">
        <v>2333</v>
      </c>
      <c r="D595" s="244" t="s">
        <v>2334</v>
      </c>
      <c r="E595" s="244" t="s">
        <v>2335</v>
      </c>
      <c r="F595" s="244" t="s">
        <v>2336</v>
      </c>
      <c r="G595" s="132" t="s">
        <v>1833</v>
      </c>
      <c r="H595" s="206" t="s">
        <v>462</v>
      </c>
      <c r="I595" s="132" t="s">
        <v>463</v>
      </c>
      <c r="J595" s="244">
        <v>60</v>
      </c>
      <c r="K595" s="132"/>
      <c r="L595" s="132"/>
      <c r="M595" s="132"/>
      <c r="N595" s="244">
        <v>60</v>
      </c>
      <c r="O595" s="132" t="s">
        <v>1888</v>
      </c>
      <c r="P595" s="132" t="s">
        <v>1954</v>
      </c>
      <c r="Q595" s="132"/>
      <c r="R595" s="132"/>
      <c r="S595" s="132"/>
      <c r="T595" s="132"/>
      <c r="U595" s="132"/>
      <c r="V595" s="132"/>
      <c r="W595" s="132" t="s">
        <v>1836</v>
      </c>
      <c r="X595" s="187"/>
      <c r="Y595" s="132" t="s">
        <v>2176</v>
      </c>
    </row>
    <row r="596" spans="1:25" s="122" customFormat="1" ht="94.5">
      <c r="A596" s="132">
        <v>584</v>
      </c>
      <c r="B596" s="184" t="s">
        <v>54</v>
      </c>
      <c r="C596" s="246" t="s">
        <v>2337</v>
      </c>
      <c r="D596" s="184" t="s">
        <v>2338</v>
      </c>
      <c r="E596" s="244" t="s">
        <v>2339</v>
      </c>
      <c r="F596" s="184" t="s">
        <v>2340</v>
      </c>
      <c r="G596" s="132" t="s">
        <v>1833</v>
      </c>
      <c r="H596" s="206" t="s">
        <v>462</v>
      </c>
      <c r="I596" s="132" t="s">
        <v>463</v>
      </c>
      <c r="J596" s="201">
        <v>220</v>
      </c>
      <c r="K596" s="132">
        <v>184.778</v>
      </c>
      <c r="L596" s="132" t="s">
        <v>2174</v>
      </c>
      <c r="M596" s="132" t="s">
        <v>2341</v>
      </c>
      <c r="N596" s="132">
        <v>35.222</v>
      </c>
      <c r="O596" s="132" t="s">
        <v>1888</v>
      </c>
      <c r="P596" s="132" t="s">
        <v>1954</v>
      </c>
      <c r="Q596" s="132"/>
      <c r="R596" s="132"/>
      <c r="S596" s="132"/>
      <c r="T596" s="132"/>
      <c r="U596" s="132"/>
      <c r="V596" s="132"/>
      <c r="W596" s="132" t="s">
        <v>1836</v>
      </c>
      <c r="X596" s="187"/>
      <c r="Y596" s="132" t="s">
        <v>2176</v>
      </c>
    </row>
    <row r="597" spans="1:25" s="122" customFormat="1" ht="67.5">
      <c r="A597" s="132">
        <v>585</v>
      </c>
      <c r="B597" s="244" t="s">
        <v>54</v>
      </c>
      <c r="C597" s="244" t="s">
        <v>2342</v>
      </c>
      <c r="D597" s="244" t="s">
        <v>2343</v>
      </c>
      <c r="E597" s="244" t="s">
        <v>2344</v>
      </c>
      <c r="F597" s="244" t="s">
        <v>2345</v>
      </c>
      <c r="G597" s="132" t="s">
        <v>1833</v>
      </c>
      <c r="H597" s="206" t="s">
        <v>462</v>
      </c>
      <c r="I597" s="132" t="s">
        <v>463</v>
      </c>
      <c r="J597" s="244">
        <v>282</v>
      </c>
      <c r="K597" s="132"/>
      <c r="L597" s="132"/>
      <c r="M597" s="132"/>
      <c r="N597" s="244">
        <v>282</v>
      </c>
      <c r="O597" s="132" t="s">
        <v>2103</v>
      </c>
      <c r="P597" s="132" t="s">
        <v>502</v>
      </c>
      <c r="Q597" s="132"/>
      <c r="R597" s="132"/>
      <c r="S597" s="132"/>
      <c r="T597" s="132"/>
      <c r="U597" s="132"/>
      <c r="V597" s="132"/>
      <c r="W597" s="132" t="s">
        <v>1836</v>
      </c>
      <c r="X597" s="187"/>
      <c r="Y597" s="132" t="s">
        <v>2176</v>
      </c>
    </row>
    <row r="598" spans="1:25" s="122" customFormat="1" ht="67.5">
      <c r="A598" s="132">
        <v>586</v>
      </c>
      <c r="B598" s="244" t="s">
        <v>54</v>
      </c>
      <c r="C598" s="244" t="s">
        <v>2346</v>
      </c>
      <c r="D598" s="244" t="s">
        <v>2347</v>
      </c>
      <c r="E598" s="244" t="s">
        <v>2348</v>
      </c>
      <c r="F598" s="244" t="s">
        <v>2349</v>
      </c>
      <c r="G598" s="132" t="s">
        <v>1833</v>
      </c>
      <c r="H598" s="206" t="s">
        <v>462</v>
      </c>
      <c r="I598" s="132" t="s">
        <v>463</v>
      </c>
      <c r="J598" s="244">
        <v>12</v>
      </c>
      <c r="K598" s="132"/>
      <c r="L598" s="132"/>
      <c r="M598" s="132"/>
      <c r="N598" s="244">
        <v>12</v>
      </c>
      <c r="O598" s="132" t="s">
        <v>2103</v>
      </c>
      <c r="P598" s="132" t="s">
        <v>502</v>
      </c>
      <c r="Q598" s="132"/>
      <c r="R598" s="132"/>
      <c r="S598" s="132"/>
      <c r="T598" s="132"/>
      <c r="U598" s="132"/>
      <c r="V598" s="132"/>
      <c r="W598" s="132" t="s">
        <v>1836</v>
      </c>
      <c r="X598" s="187"/>
      <c r="Y598" s="132" t="s">
        <v>2176</v>
      </c>
    </row>
    <row r="599" spans="1:25" s="122" customFormat="1" ht="67.5">
      <c r="A599" s="132">
        <v>587</v>
      </c>
      <c r="B599" s="244" t="s">
        <v>54</v>
      </c>
      <c r="C599" s="184" t="s">
        <v>2350</v>
      </c>
      <c r="D599" s="184" t="s">
        <v>2351</v>
      </c>
      <c r="E599" s="184" t="s">
        <v>2352</v>
      </c>
      <c r="F599" s="184" t="s">
        <v>2353</v>
      </c>
      <c r="G599" s="132" t="s">
        <v>1833</v>
      </c>
      <c r="H599" s="206" t="s">
        <v>462</v>
      </c>
      <c r="I599" s="132" t="s">
        <v>463</v>
      </c>
      <c r="J599" s="184">
        <v>24</v>
      </c>
      <c r="K599" s="132"/>
      <c r="L599" s="132"/>
      <c r="M599" s="132"/>
      <c r="N599" s="184">
        <v>24</v>
      </c>
      <c r="O599" s="132" t="s">
        <v>2103</v>
      </c>
      <c r="P599" s="132" t="s">
        <v>502</v>
      </c>
      <c r="Q599" s="132"/>
      <c r="R599" s="132"/>
      <c r="S599" s="132"/>
      <c r="T599" s="132"/>
      <c r="U599" s="132"/>
      <c r="V599" s="132"/>
      <c r="W599" s="132" t="s">
        <v>1836</v>
      </c>
      <c r="X599" s="187"/>
      <c r="Y599" s="132" t="s">
        <v>2176</v>
      </c>
    </row>
    <row r="600" spans="1:25" s="122" customFormat="1" ht="67.5">
      <c r="A600" s="132">
        <v>588</v>
      </c>
      <c r="B600" s="244" t="s">
        <v>54</v>
      </c>
      <c r="C600" s="184" t="s">
        <v>2354</v>
      </c>
      <c r="D600" s="184" t="s">
        <v>2351</v>
      </c>
      <c r="E600" s="184" t="s">
        <v>2355</v>
      </c>
      <c r="F600" s="184" t="s">
        <v>2356</v>
      </c>
      <c r="G600" s="132" t="s">
        <v>1833</v>
      </c>
      <c r="H600" s="206" t="s">
        <v>462</v>
      </c>
      <c r="I600" s="132" t="s">
        <v>463</v>
      </c>
      <c r="J600" s="184">
        <v>24</v>
      </c>
      <c r="K600" s="132"/>
      <c r="L600" s="132"/>
      <c r="M600" s="132"/>
      <c r="N600" s="184">
        <v>24</v>
      </c>
      <c r="O600" s="132" t="s">
        <v>2103</v>
      </c>
      <c r="P600" s="132" t="s">
        <v>502</v>
      </c>
      <c r="Q600" s="132"/>
      <c r="R600" s="132"/>
      <c r="S600" s="132"/>
      <c r="T600" s="132"/>
      <c r="U600" s="132"/>
      <c r="V600" s="132"/>
      <c r="W600" s="132" t="s">
        <v>1836</v>
      </c>
      <c r="X600" s="187"/>
      <c r="Y600" s="132" t="s">
        <v>2176</v>
      </c>
    </row>
    <row r="601" spans="1:25" s="122" customFormat="1" ht="67.5">
      <c r="A601" s="132">
        <v>589</v>
      </c>
      <c r="B601" s="206" t="s">
        <v>54</v>
      </c>
      <c r="C601" s="206" t="s">
        <v>2357</v>
      </c>
      <c r="D601" s="206" t="s">
        <v>2358</v>
      </c>
      <c r="E601" s="206" t="s">
        <v>2359</v>
      </c>
      <c r="F601" s="206" t="s">
        <v>2360</v>
      </c>
      <c r="G601" s="132" t="s">
        <v>1833</v>
      </c>
      <c r="H601" s="206" t="s">
        <v>462</v>
      </c>
      <c r="I601" s="132" t="s">
        <v>463</v>
      </c>
      <c r="J601" s="206">
        <v>34</v>
      </c>
      <c r="K601" s="132"/>
      <c r="L601" s="132"/>
      <c r="M601" s="132"/>
      <c r="N601" s="206">
        <v>34</v>
      </c>
      <c r="O601" s="132" t="s">
        <v>2103</v>
      </c>
      <c r="P601" s="132" t="s">
        <v>502</v>
      </c>
      <c r="Q601" s="132"/>
      <c r="R601" s="132"/>
      <c r="S601" s="132"/>
      <c r="T601" s="132"/>
      <c r="U601" s="132"/>
      <c r="V601" s="132"/>
      <c r="W601" s="132" t="s">
        <v>1836</v>
      </c>
      <c r="X601" s="187"/>
      <c r="Y601" s="132" t="s">
        <v>2176</v>
      </c>
    </row>
    <row r="602" spans="1:25" s="122" customFormat="1" ht="132">
      <c r="A602" s="132">
        <v>590</v>
      </c>
      <c r="B602" s="249" t="s">
        <v>54</v>
      </c>
      <c r="C602" s="249" t="s">
        <v>2361</v>
      </c>
      <c r="D602" s="249" t="s">
        <v>2362</v>
      </c>
      <c r="E602" s="249" t="s">
        <v>2363</v>
      </c>
      <c r="F602" s="249" t="s">
        <v>2364</v>
      </c>
      <c r="G602" s="132" t="s">
        <v>1833</v>
      </c>
      <c r="H602" s="206" t="s">
        <v>462</v>
      </c>
      <c r="I602" s="132" t="s">
        <v>463</v>
      </c>
      <c r="J602" s="201">
        <v>230</v>
      </c>
      <c r="K602" s="132"/>
      <c r="L602" s="132"/>
      <c r="M602" s="132"/>
      <c r="N602" s="201">
        <v>230</v>
      </c>
      <c r="O602" s="132" t="s">
        <v>2103</v>
      </c>
      <c r="P602" s="132" t="s">
        <v>502</v>
      </c>
      <c r="Q602" s="132"/>
      <c r="R602" s="132"/>
      <c r="S602" s="132"/>
      <c r="T602" s="132"/>
      <c r="U602" s="132"/>
      <c r="V602" s="132"/>
      <c r="W602" s="132" t="s">
        <v>1836</v>
      </c>
      <c r="X602" s="187"/>
      <c r="Y602" s="132" t="s">
        <v>2176</v>
      </c>
    </row>
    <row r="603" spans="1:25" s="122" customFormat="1" ht="67.5">
      <c r="A603" s="132">
        <v>591</v>
      </c>
      <c r="B603" s="250" t="s">
        <v>54</v>
      </c>
      <c r="C603" s="199" t="s">
        <v>2365</v>
      </c>
      <c r="D603" s="199" t="s">
        <v>2366</v>
      </c>
      <c r="E603" s="200" t="s">
        <v>2367</v>
      </c>
      <c r="F603" s="201" t="s">
        <v>2368</v>
      </c>
      <c r="G603" s="132" t="s">
        <v>1833</v>
      </c>
      <c r="H603" s="206" t="s">
        <v>462</v>
      </c>
      <c r="I603" s="132" t="s">
        <v>463</v>
      </c>
      <c r="J603" s="201">
        <v>236</v>
      </c>
      <c r="K603" s="132"/>
      <c r="L603" s="132"/>
      <c r="M603" s="132"/>
      <c r="N603" s="201">
        <v>236</v>
      </c>
      <c r="O603" s="132" t="s">
        <v>2103</v>
      </c>
      <c r="P603" s="132" t="s">
        <v>502</v>
      </c>
      <c r="Q603" s="132"/>
      <c r="R603" s="132"/>
      <c r="S603" s="132"/>
      <c r="T603" s="132"/>
      <c r="U603" s="132"/>
      <c r="V603" s="132"/>
      <c r="W603" s="132" t="s">
        <v>1836</v>
      </c>
      <c r="X603" s="187"/>
      <c r="Y603" s="132" t="s">
        <v>2176</v>
      </c>
    </row>
    <row r="604" spans="1:25" s="122" customFormat="1" ht="67.5">
      <c r="A604" s="132">
        <v>592</v>
      </c>
      <c r="B604" s="206" t="s">
        <v>54</v>
      </c>
      <c r="C604" s="206" t="s">
        <v>2369</v>
      </c>
      <c r="D604" s="206" t="s">
        <v>2370</v>
      </c>
      <c r="E604" s="206" t="s">
        <v>2371</v>
      </c>
      <c r="F604" s="206" t="s">
        <v>1893</v>
      </c>
      <c r="G604" s="132" t="s">
        <v>1833</v>
      </c>
      <c r="H604" s="206" t="s">
        <v>606</v>
      </c>
      <c r="I604" s="132" t="s">
        <v>607</v>
      </c>
      <c r="J604" s="206">
        <v>154</v>
      </c>
      <c r="K604" s="132"/>
      <c r="L604" s="132"/>
      <c r="M604" s="132"/>
      <c r="N604" s="206">
        <v>154</v>
      </c>
      <c r="O604" s="132" t="s">
        <v>2103</v>
      </c>
      <c r="P604" s="132" t="s">
        <v>502</v>
      </c>
      <c r="Q604" s="132"/>
      <c r="R604" s="132"/>
      <c r="S604" s="132"/>
      <c r="T604" s="132"/>
      <c r="U604" s="132"/>
      <c r="V604" s="132"/>
      <c r="W604" s="132" t="s">
        <v>1836</v>
      </c>
      <c r="X604" s="187"/>
      <c r="Y604" s="132" t="s">
        <v>2176</v>
      </c>
    </row>
    <row r="605" spans="1:25" s="122" customFormat="1" ht="67.5">
      <c r="A605" s="132">
        <v>593</v>
      </c>
      <c r="B605" s="206" t="s">
        <v>54</v>
      </c>
      <c r="C605" s="206" t="s">
        <v>2372</v>
      </c>
      <c r="D605" s="206" t="s">
        <v>2373</v>
      </c>
      <c r="E605" s="206" t="s">
        <v>2374</v>
      </c>
      <c r="F605" s="206" t="s">
        <v>92</v>
      </c>
      <c r="G605" s="132" t="s">
        <v>1833</v>
      </c>
      <c r="H605" s="206" t="s">
        <v>606</v>
      </c>
      <c r="I605" s="132" t="s">
        <v>607</v>
      </c>
      <c r="J605" s="206">
        <v>196.295</v>
      </c>
      <c r="K605" s="132"/>
      <c r="L605" s="132"/>
      <c r="M605" s="132"/>
      <c r="N605" s="206">
        <v>196.295</v>
      </c>
      <c r="O605" s="132" t="s">
        <v>2103</v>
      </c>
      <c r="P605" s="132" t="s">
        <v>502</v>
      </c>
      <c r="Q605" s="132"/>
      <c r="R605" s="132"/>
      <c r="S605" s="132"/>
      <c r="T605" s="132"/>
      <c r="U605" s="132"/>
      <c r="V605" s="132"/>
      <c r="W605" s="132" t="s">
        <v>1836</v>
      </c>
      <c r="X605" s="187"/>
      <c r="Y605" s="132" t="s">
        <v>2176</v>
      </c>
    </row>
    <row r="606" spans="1:25" s="122" customFormat="1" ht="67.5">
      <c r="A606" s="132">
        <v>594</v>
      </c>
      <c r="B606" s="206" t="s">
        <v>54</v>
      </c>
      <c r="C606" s="206" t="s">
        <v>2375</v>
      </c>
      <c r="D606" s="206" t="s">
        <v>2376</v>
      </c>
      <c r="E606" s="206" t="s">
        <v>2377</v>
      </c>
      <c r="F606" s="206" t="s">
        <v>1903</v>
      </c>
      <c r="G606" s="132" t="s">
        <v>1833</v>
      </c>
      <c r="H606" s="206" t="s">
        <v>606</v>
      </c>
      <c r="I606" s="132" t="s">
        <v>607</v>
      </c>
      <c r="J606" s="206">
        <v>137.48350000000002</v>
      </c>
      <c r="K606" s="132"/>
      <c r="L606" s="132"/>
      <c r="M606" s="132"/>
      <c r="N606" s="206">
        <v>137.48350000000002</v>
      </c>
      <c r="O606" s="132" t="s">
        <v>2103</v>
      </c>
      <c r="P606" s="132" t="s">
        <v>502</v>
      </c>
      <c r="Q606" s="132"/>
      <c r="R606" s="132"/>
      <c r="S606" s="132"/>
      <c r="T606" s="132"/>
      <c r="U606" s="132"/>
      <c r="V606" s="132"/>
      <c r="W606" s="132" t="s">
        <v>1836</v>
      </c>
      <c r="X606" s="187"/>
      <c r="Y606" s="132" t="s">
        <v>2176</v>
      </c>
    </row>
    <row r="607" spans="1:25" s="122" customFormat="1" ht="67.5">
      <c r="A607" s="132">
        <v>595</v>
      </c>
      <c r="B607" s="206" t="s">
        <v>54</v>
      </c>
      <c r="C607" s="206" t="s">
        <v>2378</v>
      </c>
      <c r="D607" s="206" t="s">
        <v>2379</v>
      </c>
      <c r="E607" s="206" t="s">
        <v>2380</v>
      </c>
      <c r="F607" s="206" t="s">
        <v>1908</v>
      </c>
      <c r="G607" s="132" t="s">
        <v>1833</v>
      </c>
      <c r="H607" s="206" t="s">
        <v>606</v>
      </c>
      <c r="I607" s="132" t="s">
        <v>607</v>
      </c>
      <c r="J607" s="206">
        <v>55.220000000000006</v>
      </c>
      <c r="K607" s="132"/>
      <c r="L607" s="132"/>
      <c r="M607" s="132"/>
      <c r="N607" s="206">
        <v>55.220000000000006</v>
      </c>
      <c r="O607" s="132" t="s">
        <v>2103</v>
      </c>
      <c r="P607" s="132" t="s">
        <v>502</v>
      </c>
      <c r="Q607" s="132"/>
      <c r="R607" s="132"/>
      <c r="S607" s="132"/>
      <c r="T607" s="132"/>
      <c r="U607" s="132"/>
      <c r="V607" s="132"/>
      <c r="W607" s="132" t="s">
        <v>1836</v>
      </c>
      <c r="X607" s="187"/>
      <c r="Y607" s="132" t="s">
        <v>2176</v>
      </c>
    </row>
    <row r="608" spans="1:25" s="122" customFormat="1" ht="67.5">
      <c r="A608" s="132">
        <v>596</v>
      </c>
      <c r="B608" s="206" t="s">
        <v>54</v>
      </c>
      <c r="C608" s="206" t="s">
        <v>2381</v>
      </c>
      <c r="D608" s="206" t="s">
        <v>2382</v>
      </c>
      <c r="E608" s="206" t="s">
        <v>2383</v>
      </c>
      <c r="F608" s="206" t="s">
        <v>1794</v>
      </c>
      <c r="G608" s="132" t="s">
        <v>1833</v>
      </c>
      <c r="H608" s="206" t="s">
        <v>606</v>
      </c>
      <c r="I608" s="132" t="s">
        <v>607</v>
      </c>
      <c r="J608" s="206">
        <v>180.4</v>
      </c>
      <c r="K608" s="132"/>
      <c r="L608" s="132"/>
      <c r="M608" s="132"/>
      <c r="N608" s="206">
        <v>180.4</v>
      </c>
      <c r="O608" s="132" t="s">
        <v>2103</v>
      </c>
      <c r="P608" s="132" t="s">
        <v>502</v>
      </c>
      <c r="Q608" s="132"/>
      <c r="R608" s="132"/>
      <c r="S608" s="132"/>
      <c r="T608" s="132"/>
      <c r="U608" s="132"/>
      <c r="V608" s="132"/>
      <c r="W608" s="132" t="s">
        <v>1836</v>
      </c>
      <c r="X608" s="187"/>
      <c r="Y608" s="132" t="s">
        <v>2176</v>
      </c>
    </row>
    <row r="609" spans="1:25" s="122" customFormat="1" ht="67.5">
      <c r="A609" s="132">
        <v>597</v>
      </c>
      <c r="B609" s="206" t="s">
        <v>54</v>
      </c>
      <c r="C609" s="206" t="s">
        <v>2384</v>
      </c>
      <c r="D609" s="206" t="s">
        <v>2385</v>
      </c>
      <c r="E609" s="206" t="s">
        <v>2386</v>
      </c>
      <c r="F609" s="206" t="s">
        <v>1915</v>
      </c>
      <c r="G609" s="132" t="s">
        <v>1833</v>
      </c>
      <c r="H609" s="206" t="s">
        <v>606</v>
      </c>
      <c r="I609" s="132" t="s">
        <v>607</v>
      </c>
      <c r="J609" s="206">
        <v>113.52</v>
      </c>
      <c r="K609" s="132"/>
      <c r="L609" s="132"/>
      <c r="M609" s="132"/>
      <c r="N609" s="206">
        <v>113.52</v>
      </c>
      <c r="O609" s="132" t="s">
        <v>2103</v>
      </c>
      <c r="P609" s="132" t="s">
        <v>502</v>
      </c>
      <c r="Q609" s="132"/>
      <c r="R609" s="132"/>
      <c r="S609" s="132"/>
      <c r="T609" s="132"/>
      <c r="U609" s="132"/>
      <c r="V609" s="132"/>
      <c r="W609" s="132" t="s">
        <v>1836</v>
      </c>
      <c r="X609" s="187"/>
      <c r="Y609" s="132" t="s">
        <v>2176</v>
      </c>
    </row>
    <row r="610" spans="1:25" s="122" customFormat="1" ht="67.5">
      <c r="A610" s="132">
        <v>598</v>
      </c>
      <c r="B610" s="206" t="s">
        <v>54</v>
      </c>
      <c r="C610" s="206" t="s">
        <v>2387</v>
      </c>
      <c r="D610" s="206" t="s">
        <v>2388</v>
      </c>
      <c r="E610" s="206" t="s">
        <v>2389</v>
      </c>
      <c r="F610" s="206" t="s">
        <v>1806</v>
      </c>
      <c r="G610" s="132" t="s">
        <v>1833</v>
      </c>
      <c r="H610" s="206" t="s">
        <v>606</v>
      </c>
      <c r="I610" s="132" t="s">
        <v>607</v>
      </c>
      <c r="J610" s="206">
        <v>118.69</v>
      </c>
      <c r="K610" s="132"/>
      <c r="L610" s="132"/>
      <c r="M610" s="132"/>
      <c r="N610" s="206">
        <v>118.69</v>
      </c>
      <c r="O610" s="132" t="s">
        <v>2103</v>
      </c>
      <c r="P610" s="132" t="s">
        <v>502</v>
      </c>
      <c r="Q610" s="132"/>
      <c r="R610" s="132"/>
      <c r="S610" s="132"/>
      <c r="T610" s="132"/>
      <c r="U610" s="132"/>
      <c r="V610" s="132"/>
      <c r="W610" s="132" t="s">
        <v>1836</v>
      </c>
      <c r="X610" s="187"/>
      <c r="Y610" s="132" t="s">
        <v>2176</v>
      </c>
    </row>
    <row r="611" spans="1:25" s="122" customFormat="1" ht="67.5">
      <c r="A611" s="149">
        <v>599</v>
      </c>
      <c r="B611" s="251" t="s">
        <v>54</v>
      </c>
      <c r="C611" s="251" t="s">
        <v>2390</v>
      </c>
      <c r="D611" s="251" t="s">
        <v>2391</v>
      </c>
      <c r="E611" s="251" t="s">
        <v>2392</v>
      </c>
      <c r="F611" s="251" t="s">
        <v>88</v>
      </c>
      <c r="G611" s="149" t="s">
        <v>1833</v>
      </c>
      <c r="H611" s="251" t="s">
        <v>606</v>
      </c>
      <c r="I611" s="149" t="s">
        <v>607</v>
      </c>
      <c r="J611" s="251">
        <v>84.755</v>
      </c>
      <c r="K611" s="132">
        <v>20.22200000000001</v>
      </c>
      <c r="L611" s="132" t="s">
        <v>2174</v>
      </c>
      <c r="M611" s="132" t="s">
        <v>2341</v>
      </c>
      <c r="N611" s="132">
        <v>22.3915</v>
      </c>
      <c r="O611" s="132" t="s">
        <v>2103</v>
      </c>
      <c r="P611" s="132" t="s">
        <v>502</v>
      </c>
      <c r="Q611" s="132"/>
      <c r="R611" s="132"/>
      <c r="S611" s="132"/>
      <c r="T611" s="132"/>
      <c r="U611" s="132"/>
      <c r="V611" s="132"/>
      <c r="W611" s="149" t="s">
        <v>1836</v>
      </c>
      <c r="X611" s="210"/>
      <c r="Y611" s="149" t="s">
        <v>2176</v>
      </c>
    </row>
    <row r="612" spans="1:25" s="122" customFormat="1" ht="40.5">
      <c r="A612" s="211"/>
      <c r="B612" s="252"/>
      <c r="C612" s="252"/>
      <c r="D612" s="252"/>
      <c r="E612" s="252"/>
      <c r="F612" s="252"/>
      <c r="G612" s="211"/>
      <c r="H612" s="252"/>
      <c r="I612" s="211"/>
      <c r="J612" s="252"/>
      <c r="K612" s="132">
        <v>42.141499999999986</v>
      </c>
      <c r="L612" s="132" t="s">
        <v>1948</v>
      </c>
      <c r="M612" s="132" t="s">
        <v>2393</v>
      </c>
      <c r="N612" s="132"/>
      <c r="O612" s="132"/>
      <c r="P612" s="132"/>
      <c r="Q612" s="132"/>
      <c r="R612" s="132"/>
      <c r="S612" s="132"/>
      <c r="T612" s="132"/>
      <c r="U612" s="132"/>
      <c r="V612" s="132"/>
      <c r="W612" s="211"/>
      <c r="X612" s="212"/>
      <c r="Y612" s="211"/>
    </row>
    <row r="613" spans="1:25" s="122" customFormat="1" ht="54">
      <c r="A613" s="132">
        <v>600</v>
      </c>
      <c r="B613" s="206" t="s">
        <v>54</v>
      </c>
      <c r="C613" s="206" t="s">
        <v>2394</v>
      </c>
      <c r="D613" s="206" t="s">
        <v>2395</v>
      </c>
      <c r="E613" s="206" t="s">
        <v>2396</v>
      </c>
      <c r="F613" s="206" t="s">
        <v>1855</v>
      </c>
      <c r="G613" s="132" t="s">
        <v>1833</v>
      </c>
      <c r="H613" s="206" t="s">
        <v>606</v>
      </c>
      <c r="I613" s="132" t="s">
        <v>607</v>
      </c>
      <c r="J613" s="206">
        <v>10</v>
      </c>
      <c r="K613" s="132"/>
      <c r="L613" s="132"/>
      <c r="M613" s="132"/>
      <c r="N613" s="206">
        <v>10</v>
      </c>
      <c r="O613" s="132" t="s">
        <v>1919</v>
      </c>
      <c r="P613" s="132" t="s">
        <v>2273</v>
      </c>
      <c r="Q613" s="132"/>
      <c r="R613" s="132"/>
      <c r="S613" s="132"/>
      <c r="T613" s="132"/>
      <c r="U613" s="132"/>
      <c r="V613" s="132"/>
      <c r="W613" s="132" t="s">
        <v>1836</v>
      </c>
      <c r="X613" s="187"/>
      <c r="Y613" s="132" t="s">
        <v>2176</v>
      </c>
    </row>
    <row r="614" spans="1:25" s="122" customFormat="1" ht="54">
      <c r="A614" s="132">
        <v>601</v>
      </c>
      <c r="B614" s="206" t="s">
        <v>54</v>
      </c>
      <c r="C614" s="206" t="s">
        <v>2397</v>
      </c>
      <c r="D614" s="206" t="s">
        <v>2398</v>
      </c>
      <c r="E614" s="206" t="s">
        <v>2399</v>
      </c>
      <c r="F614" s="206" t="s">
        <v>1855</v>
      </c>
      <c r="G614" s="132" t="s">
        <v>1833</v>
      </c>
      <c r="H614" s="206" t="s">
        <v>606</v>
      </c>
      <c r="I614" s="132" t="s">
        <v>607</v>
      </c>
      <c r="J614" s="206">
        <v>29.5</v>
      </c>
      <c r="K614" s="132"/>
      <c r="L614" s="132"/>
      <c r="M614" s="132"/>
      <c r="N614" s="206">
        <v>29.5</v>
      </c>
      <c r="O614" s="132" t="s">
        <v>1919</v>
      </c>
      <c r="P614" s="132" t="s">
        <v>2273</v>
      </c>
      <c r="Q614" s="132"/>
      <c r="R614" s="132"/>
      <c r="S614" s="132"/>
      <c r="T614" s="132"/>
      <c r="U614" s="132"/>
      <c r="V614" s="132"/>
      <c r="W614" s="132" t="s">
        <v>1836</v>
      </c>
      <c r="X614" s="187"/>
      <c r="Y614" s="132" t="s">
        <v>2176</v>
      </c>
    </row>
    <row r="615" spans="1:25" s="122" customFormat="1" ht="54">
      <c r="A615" s="132">
        <v>602</v>
      </c>
      <c r="B615" s="206" t="s">
        <v>54</v>
      </c>
      <c r="C615" s="206" t="s">
        <v>2400</v>
      </c>
      <c r="D615" s="206" t="s">
        <v>2401</v>
      </c>
      <c r="E615" s="206" t="s">
        <v>2402</v>
      </c>
      <c r="F615" s="206" t="s">
        <v>1855</v>
      </c>
      <c r="G615" s="132" t="s">
        <v>1833</v>
      </c>
      <c r="H615" s="206" t="s">
        <v>606</v>
      </c>
      <c r="I615" s="132" t="s">
        <v>607</v>
      </c>
      <c r="J615" s="206">
        <v>25.5</v>
      </c>
      <c r="K615" s="132"/>
      <c r="L615" s="132"/>
      <c r="M615" s="132"/>
      <c r="N615" s="206">
        <v>25.5</v>
      </c>
      <c r="O615" s="132" t="s">
        <v>1919</v>
      </c>
      <c r="P615" s="132" t="s">
        <v>2273</v>
      </c>
      <c r="Q615" s="132"/>
      <c r="R615" s="132"/>
      <c r="S615" s="132"/>
      <c r="T615" s="132"/>
      <c r="U615" s="132"/>
      <c r="V615" s="132"/>
      <c r="W615" s="132" t="s">
        <v>1836</v>
      </c>
      <c r="X615" s="187"/>
      <c r="Y615" s="132" t="s">
        <v>2176</v>
      </c>
    </row>
    <row r="616" spans="1:25" s="122" customFormat="1" ht="54">
      <c r="A616" s="132">
        <v>603</v>
      </c>
      <c r="B616" s="206" t="s">
        <v>54</v>
      </c>
      <c r="C616" s="206" t="s">
        <v>2403</v>
      </c>
      <c r="D616" s="206" t="s">
        <v>2404</v>
      </c>
      <c r="E616" s="206" t="s">
        <v>2405</v>
      </c>
      <c r="F616" s="206" t="s">
        <v>1855</v>
      </c>
      <c r="G616" s="132" t="s">
        <v>1833</v>
      </c>
      <c r="H616" s="206" t="s">
        <v>606</v>
      </c>
      <c r="I616" s="132" t="s">
        <v>607</v>
      </c>
      <c r="J616" s="206">
        <v>26.8</v>
      </c>
      <c r="K616" s="132"/>
      <c r="L616" s="132"/>
      <c r="M616" s="132"/>
      <c r="N616" s="206">
        <v>26.8</v>
      </c>
      <c r="O616" s="132" t="s">
        <v>1919</v>
      </c>
      <c r="P616" s="132" t="s">
        <v>2273</v>
      </c>
      <c r="Q616" s="132"/>
      <c r="R616" s="132"/>
      <c r="S616" s="132"/>
      <c r="T616" s="132"/>
      <c r="U616" s="132"/>
      <c r="V616" s="132"/>
      <c r="W616" s="132" t="s">
        <v>1836</v>
      </c>
      <c r="X616" s="187"/>
      <c r="Y616" s="132" t="s">
        <v>2176</v>
      </c>
    </row>
    <row r="617" spans="1:25" s="122" customFormat="1" ht="54">
      <c r="A617" s="132">
        <v>604</v>
      </c>
      <c r="B617" s="206" t="s">
        <v>54</v>
      </c>
      <c r="C617" s="206" t="s">
        <v>2406</v>
      </c>
      <c r="D617" s="206" t="s">
        <v>2407</v>
      </c>
      <c r="E617" s="206" t="s">
        <v>2408</v>
      </c>
      <c r="F617" s="206" t="s">
        <v>1855</v>
      </c>
      <c r="G617" s="132" t="s">
        <v>1833</v>
      </c>
      <c r="H617" s="206" t="s">
        <v>606</v>
      </c>
      <c r="I617" s="132" t="s">
        <v>607</v>
      </c>
      <c r="J617" s="206">
        <v>29.2</v>
      </c>
      <c r="K617" s="132"/>
      <c r="L617" s="132"/>
      <c r="M617" s="132"/>
      <c r="N617" s="206">
        <v>29.2</v>
      </c>
      <c r="O617" s="132" t="s">
        <v>1919</v>
      </c>
      <c r="P617" s="132" t="s">
        <v>2273</v>
      </c>
      <c r="Q617" s="132"/>
      <c r="R617" s="132"/>
      <c r="S617" s="132"/>
      <c r="T617" s="132"/>
      <c r="U617" s="132"/>
      <c r="V617" s="132"/>
      <c r="W617" s="132" t="s">
        <v>1836</v>
      </c>
      <c r="X617" s="187"/>
      <c r="Y617" s="132" t="s">
        <v>2176</v>
      </c>
    </row>
    <row r="618" spans="1:25" s="122" customFormat="1" ht="54">
      <c r="A618" s="132">
        <v>605</v>
      </c>
      <c r="B618" s="206" t="s">
        <v>54</v>
      </c>
      <c r="C618" s="206" t="s">
        <v>2409</v>
      </c>
      <c r="D618" s="206" t="s">
        <v>2410</v>
      </c>
      <c r="E618" s="206" t="s">
        <v>2411</v>
      </c>
      <c r="F618" s="206" t="s">
        <v>1855</v>
      </c>
      <c r="G618" s="132" t="s">
        <v>1833</v>
      </c>
      <c r="H618" s="206" t="s">
        <v>606</v>
      </c>
      <c r="I618" s="132" t="s">
        <v>607</v>
      </c>
      <c r="J618" s="206">
        <v>29</v>
      </c>
      <c r="K618" s="132"/>
      <c r="L618" s="132"/>
      <c r="M618" s="132"/>
      <c r="N618" s="206">
        <v>29</v>
      </c>
      <c r="O618" s="132" t="s">
        <v>1919</v>
      </c>
      <c r="P618" s="132" t="s">
        <v>2273</v>
      </c>
      <c r="Q618" s="132"/>
      <c r="R618" s="132"/>
      <c r="S618" s="132"/>
      <c r="T618" s="132"/>
      <c r="U618" s="132"/>
      <c r="V618" s="132"/>
      <c r="W618" s="132" t="s">
        <v>1836</v>
      </c>
      <c r="X618" s="187"/>
      <c r="Y618" s="132" t="s">
        <v>2176</v>
      </c>
    </row>
    <row r="619" spans="1:25" s="122" customFormat="1" ht="54">
      <c r="A619" s="132">
        <v>606</v>
      </c>
      <c r="B619" s="206" t="s">
        <v>54</v>
      </c>
      <c r="C619" s="206" t="s">
        <v>2412</v>
      </c>
      <c r="D619" s="206" t="s">
        <v>2413</v>
      </c>
      <c r="E619" s="206" t="s">
        <v>2414</v>
      </c>
      <c r="F619" s="206" t="s">
        <v>2415</v>
      </c>
      <c r="G619" s="132" t="s">
        <v>1833</v>
      </c>
      <c r="H619" s="206" t="s">
        <v>606</v>
      </c>
      <c r="I619" s="132" t="s">
        <v>607</v>
      </c>
      <c r="J619" s="206">
        <v>350.9</v>
      </c>
      <c r="K619" s="132"/>
      <c r="L619" s="132"/>
      <c r="M619" s="132"/>
      <c r="N619" s="206">
        <v>350.9</v>
      </c>
      <c r="O619" s="132" t="s">
        <v>1919</v>
      </c>
      <c r="P619" s="132" t="s">
        <v>2273</v>
      </c>
      <c r="Q619" s="132"/>
      <c r="R619" s="132"/>
      <c r="S619" s="132"/>
      <c r="T619" s="132"/>
      <c r="U619" s="132"/>
      <c r="V619" s="132"/>
      <c r="W619" s="132" t="s">
        <v>1836</v>
      </c>
      <c r="X619" s="187"/>
      <c r="Y619" s="132" t="s">
        <v>2176</v>
      </c>
    </row>
    <row r="620" spans="1:25" s="122" customFormat="1" ht="54">
      <c r="A620" s="132">
        <v>607</v>
      </c>
      <c r="B620" s="206" t="s">
        <v>54</v>
      </c>
      <c r="C620" s="206" t="s">
        <v>2416</v>
      </c>
      <c r="D620" s="206" t="s">
        <v>2417</v>
      </c>
      <c r="E620" s="206" t="s">
        <v>2418</v>
      </c>
      <c r="F620" s="206" t="s">
        <v>2419</v>
      </c>
      <c r="G620" s="132" t="s">
        <v>1833</v>
      </c>
      <c r="H620" s="206" t="s">
        <v>606</v>
      </c>
      <c r="I620" s="132" t="s">
        <v>607</v>
      </c>
      <c r="J620" s="206">
        <v>10.5</v>
      </c>
      <c r="K620" s="132"/>
      <c r="L620" s="132"/>
      <c r="M620" s="132"/>
      <c r="N620" s="206">
        <v>10.5</v>
      </c>
      <c r="O620" s="132" t="s">
        <v>1919</v>
      </c>
      <c r="P620" s="132" t="s">
        <v>2273</v>
      </c>
      <c r="Q620" s="132"/>
      <c r="R620" s="132"/>
      <c r="S620" s="132"/>
      <c r="T620" s="132"/>
      <c r="U620" s="132"/>
      <c r="V620" s="132"/>
      <c r="W620" s="132" t="s">
        <v>1836</v>
      </c>
      <c r="X620" s="187"/>
      <c r="Y620" s="132" t="s">
        <v>2176</v>
      </c>
    </row>
    <row r="621" spans="1:25" s="122" customFormat="1" ht="54">
      <c r="A621" s="149">
        <v>608</v>
      </c>
      <c r="B621" s="251" t="s">
        <v>54</v>
      </c>
      <c r="C621" s="251" t="s">
        <v>2420</v>
      </c>
      <c r="D621" s="251" t="s">
        <v>2421</v>
      </c>
      <c r="E621" s="251" t="s">
        <v>2422</v>
      </c>
      <c r="F621" s="251" t="s">
        <v>1881</v>
      </c>
      <c r="G621" s="149" t="s">
        <v>1833</v>
      </c>
      <c r="H621" s="251" t="s">
        <v>606</v>
      </c>
      <c r="I621" s="149" t="s">
        <v>607</v>
      </c>
      <c r="J621" s="251">
        <v>146.025</v>
      </c>
      <c r="K621" s="132">
        <v>41.858500000000014</v>
      </c>
      <c r="L621" s="132" t="s">
        <v>1948</v>
      </c>
      <c r="M621" s="132" t="s">
        <v>2393</v>
      </c>
      <c r="N621" s="132">
        <v>68.6</v>
      </c>
      <c r="O621" s="132" t="s">
        <v>1919</v>
      </c>
      <c r="P621" s="132" t="s">
        <v>2273</v>
      </c>
      <c r="Q621" s="132"/>
      <c r="R621" s="132"/>
      <c r="S621" s="132"/>
      <c r="T621" s="132"/>
      <c r="U621" s="132"/>
      <c r="V621" s="132"/>
      <c r="W621" s="149" t="s">
        <v>1836</v>
      </c>
      <c r="X621" s="210"/>
      <c r="Y621" s="149" t="s">
        <v>2176</v>
      </c>
    </row>
    <row r="622" spans="1:25" s="122" customFormat="1" ht="40.5">
      <c r="A622" s="211"/>
      <c r="B622" s="252"/>
      <c r="C622" s="252"/>
      <c r="D622" s="252"/>
      <c r="E622" s="252"/>
      <c r="F622" s="252"/>
      <c r="G622" s="211"/>
      <c r="H622" s="252"/>
      <c r="I622" s="211"/>
      <c r="J622" s="252"/>
      <c r="K622" s="132">
        <v>35.56649999999999</v>
      </c>
      <c r="L622" s="132" t="s">
        <v>1888</v>
      </c>
      <c r="M622" s="132" t="s">
        <v>2423</v>
      </c>
      <c r="N622" s="132"/>
      <c r="O622" s="132"/>
      <c r="P622" s="132"/>
      <c r="Q622" s="132"/>
      <c r="R622" s="132"/>
      <c r="S622" s="132"/>
      <c r="T622" s="132"/>
      <c r="U622" s="132"/>
      <c r="V622" s="132"/>
      <c r="W622" s="211"/>
      <c r="X622" s="212"/>
      <c r="Y622" s="211"/>
    </row>
    <row r="623" spans="1:25" s="122" customFormat="1" ht="40.5">
      <c r="A623" s="149">
        <v>609</v>
      </c>
      <c r="B623" s="251" t="s">
        <v>54</v>
      </c>
      <c r="C623" s="251" t="s">
        <v>2424</v>
      </c>
      <c r="D623" s="251" t="s">
        <v>2425</v>
      </c>
      <c r="E623" s="251" t="s">
        <v>2426</v>
      </c>
      <c r="F623" s="251" t="s">
        <v>103</v>
      </c>
      <c r="G623" s="149" t="s">
        <v>1833</v>
      </c>
      <c r="H623" s="251" t="s">
        <v>606</v>
      </c>
      <c r="I623" s="149" t="s">
        <v>607</v>
      </c>
      <c r="J623" s="251">
        <v>90.14500000000001</v>
      </c>
      <c r="K623" s="206">
        <v>80.43350000000001</v>
      </c>
      <c r="L623" s="132" t="s">
        <v>1888</v>
      </c>
      <c r="M623" s="132" t="s">
        <v>2423</v>
      </c>
      <c r="N623" s="132"/>
      <c r="O623" s="132"/>
      <c r="P623" s="132"/>
      <c r="Q623" s="132"/>
      <c r="R623" s="132"/>
      <c r="S623" s="132"/>
      <c r="T623" s="132"/>
      <c r="U623" s="132"/>
      <c r="V623" s="132"/>
      <c r="W623" s="149" t="s">
        <v>1836</v>
      </c>
      <c r="X623" s="210"/>
      <c r="Y623" s="149" t="s">
        <v>2176</v>
      </c>
    </row>
    <row r="624" spans="1:25" s="122" customFormat="1" ht="54">
      <c r="A624" s="211"/>
      <c r="B624" s="252"/>
      <c r="C624" s="252"/>
      <c r="D624" s="252"/>
      <c r="E624" s="252"/>
      <c r="F624" s="252"/>
      <c r="G624" s="211"/>
      <c r="H624" s="252"/>
      <c r="I624" s="211"/>
      <c r="J624" s="252"/>
      <c r="K624" s="260">
        <v>9.711500000000001</v>
      </c>
      <c r="L624" s="132" t="s">
        <v>1834</v>
      </c>
      <c r="M624" s="132" t="s">
        <v>2219</v>
      </c>
      <c r="N624" s="132"/>
      <c r="O624" s="132"/>
      <c r="P624" s="132"/>
      <c r="Q624" s="132"/>
      <c r="R624" s="132"/>
      <c r="S624" s="132"/>
      <c r="T624" s="132"/>
      <c r="U624" s="132"/>
      <c r="V624" s="132"/>
      <c r="W624" s="211"/>
      <c r="X624" s="212"/>
      <c r="Y624" s="211"/>
    </row>
    <row r="625" spans="1:25" s="122" customFormat="1" ht="36">
      <c r="A625" s="147">
        <v>610</v>
      </c>
      <c r="B625" s="184" t="s">
        <v>480</v>
      </c>
      <c r="C625" s="184" t="s">
        <v>2427</v>
      </c>
      <c r="D625" s="253" t="s">
        <v>2428</v>
      </c>
      <c r="E625" s="245" t="s">
        <v>2429</v>
      </c>
      <c r="F625" s="184" t="s">
        <v>111</v>
      </c>
      <c r="G625" s="132" t="s">
        <v>1833</v>
      </c>
      <c r="H625" s="187" t="s">
        <v>575</v>
      </c>
      <c r="I625" s="132" t="s">
        <v>576</v>
      </c>
      <c r="J625" s="184">
        <v>35</v>
      </c>
      <c r="K625" s="132"/>
      <c r="L625" s="132"/>
      <c r="M625" s="132"/>
      <c r="N625" s="132"/>
      <c r="O625" s="132"/>
      <c r="P625" s="132"/>
      <c r="Q625" s="184">
        <v>35</v>
      </c>
      <c r="R625" s="132"/>
      <c r="S625" s="132"/>
      <c r="T625" s="132"/>
      <c r="U625" s="132"/>
      <c r="V625" s="132"/>
      <c r="W625" s="132" t="s">
        <v>1836</v>
      </c>
      <c r="X625" s="187"/>
      <c r="Y625" s="132" t="s">
        <v>2176</v>
      </c>
    </row>
    <row r="626" spans="1:25" s="122" customFormat="1" ht="96">
      <c r="A626" s="147">
        <v>611</v>
      </c>
      <c r="B626" s="206" t="s">
        <v>480</v>
      </c>
      <c r="C626" s="206" t="s">
        <v>1829</v>
      </c>
      <c r="D626" s="206" t="s">
        <v>2430</v>
      </c>
      <c r="E626" s="206" t="s">
        <v>1831</v>
      </c>
      <c r="F626" s="206" t="s">
        <v>1832</v>
      </c>
      <c r="G626" s="132" t="s">
        <v>1833</v>
      </c>
      <c r="H626" s="254" t="s">
        <v>575</v>
      </c>
      <c r="I626" s="132" t="s">
        <v>576</v>
      </c>
      <c r="J626" s="184">
        <v>160</v>
      </c>
      <c r="K626" s="132"/>
      <c r="L626" s="132"/>
      <c r="M626" s="132"/>
      <c r="N626" s="132"/>
      <c r="O626" s="132"/>
      <c r="P626" s="132"/>
      <c r="Q626" s="184">
        <v>160</v>
      </c>
      <c r="R626" s="132"/>
      <c r="S626" s="132"/>
      <c r="T626" s="132"/>
      <c r="U626" s="132"/>
      <c r="V626" s="132"/>
      <c r="W626" s="132" t="s">
        <v>1836</v>
      </c>
      <c r="X626" s="187"/>
      <c r="Y626" s="132" t="s">
        <v>2176</v>
      </c>
    </row>
    <row r="627" spans="1:25" s="122" customFormat="1" ht="202.5">
      <c r="A627" s="132">
        <v>612</v>
      </c>
      <c r="B627" s="255" t="s">
        <v>480</v>
      </c>
      <c r="C627" s="255" t="s">
        <v>1924</v>
      </c>
      <c r="D627" s="202" t="s">
        <v>1925</v>
      </c>
      <c r="E627" s="255" t="s">
        <v>1926</v>
      </c>
      <c r="F627" s="255" t="s">
        <v>1927</v>
      </c>
      <c r="G627" s="132" t="s">
        <v>1833</v>
      </c>
      <c r="H627" s="255" t="s">
        <v>575</v>
      </c>
      <c r="I627" s="132" t="s">
        <v>576</v>
      </c>
      <c r="J627" s="206">
        <v>456.103634</v>
      </c>
      <c r="K627" s="132"/>
      <c r="L627" s="132"/>
      <c r="M627" s="132"/>
      <c r="N627" s="132"/>
      <c r="O627" s="132"/>
      <c r="P627" s="132"/>
      <c r="Q627" s="206">
        <v>456.103634</v>
      </c>
      <c r="R627" s="132"/>
      <c r="S627" s="132"/>
      <c r="T627" s="132"/>
      <c r="U627" s="132"/>
      <c r="V627" s="132"/>
      <c r="W627" s="132" t="s">
        <v>1836</v>
      </c>
      <c r="X627" s="187"/>
      <c r="Y627" s="132" t="s">
        <v>2176</v>
      </c>
    </row>
    <row r="628" spans="1:25" s="122" customFormat="1" ht="204">
      <c r="A628" s="132">
        <v>613</v>
      </c>
      <c r="B628" s="184" t="s">
        <v>480</v>
      </c>
      <c r="C628" s="187" t="s">
        <v>619</v>
      </c>
      <c r="D628" s="184" t="s">
        <v>2431</v>
      </c>
      <c r="E628" s="184" t="s">
        <v>621</v>
      </c>
      <c r="F628" s="184" t="s">
        <v>916</v>
      </c>
      <c r="G628" s="132" t="s">
        <v>1833</v>
      </c>
      <c r="H628" s="187" t="s">
        <v>623</v>
      </c>
      <c r="I628" s="132" t="s">
        <v>624</v>
      </c>
      <c r="J628" s="184">
        <v>350</v>
      </c>
      <c r="K628" s="132"/>
      <c r="L628" s="132"/>
      <c r="M628" s="132"/>
      <c r="N628" s="132"/>
      <c r="O628" s="132"/>
      <c r="P628" s="132"/>
      <c r="Q628" s="184">
        <v>350</v>
      </c>
      <c r="R628" s="132"/>
      <c r="S628" s="132"/>
      <c r="T628" s="132"/>
      <c r="U628" s="132"/>
      <c r="V628" s="132"/>
      <c r="W628" s="132" t="s">
        <v>1836</v>
      </c>
      <c r="X628" s="187"/>
      <c r="Y628" s="132" t="s">
        <v>2176</v>
      </c>
    </row>
  </sheetData>
  <sheetProtection/>
  <autoFilter ref="A3:Y628"/>
  <mergeCells count="123">
    <mergeCell ref="A1:W1"/>
    <mergeCell ref="K2:Q2"/>
    <mergeCell ref="R2:U2"/>
    <mergeCell ref="A5:I5"/>
    <mergeCell ref="A2:A3"/>
    <mergeCell ref="A138:A139"/>
    <mergeCell ref="A237:A239"/>
    <mergeCell ref="A509:A510"/>
    <mergeCell ref="A511:A512"/>
    <mergeCell ref="A521:A522"/>
    <mergeCell ref="A554:A555"/>
    <mergeCell ref="A611:A612"/>
    <mergeCell ref="A621:A622"/>
    <mergeCell ref="A623:A624"/>
    <mergeCell ref="B2:B3"/>
    <mergeCell ref="B138:B139"/>
    <mergeCell ref="B237:B239"/>
    <mergeCell ref="B509:B510"/>
    <mergeCell ref="B511:B512"/>
    <mergeCell ref="B521:B522"/>
    <mergeCell ref="B554:B555"/>
    <mergeCell ref="B611:B612"/>
    <mergeCell ref="B621:B622"/>
    <mergeCell ref="B623:B624"/>
    <mergeCell ref="C2:C3"/>
    <mergeCell ref="C138:C139"/>
    <mergeCell ref="C237:C239"/>
    <mergeCell ref="C509:C510"/>
    <mergeCell ref="C511:C512"/>
    <mergeCell ref="C521:C522"/>
    <mergeCell ref="C554:C555"/>
    <mergeCell ref="C611:C612"/>
    <mergeCell ref="C621:C622"/>
    <mergeCell ref="C623:C624"/>
    <mergeCell ref="D2:D3"/>
    <mergeCell ref="D138:D139"/>
    <mergeCell ref="D237:D239"/>
    <mergeCell ref="D509:D510"/>
    <mergeCell ref="D511:D512"/>
    <mergeCell ref="D521:D522"/>
    <mergeCell ref="D554:D555"/>
    <mergeCell ref="D611:D612"/>
    <mergeCell ref="D621:D622"/>
    <mergeCell ref="D623:D624"/>
    <mergeCell ref="E2:E3"/>
    <mergeCell ref="E138:E139"/>
    <mergeCell ref="E237:E239"/>
    <mergeCell ref="E509:E510"/>
    <mergeCell ref="E511:E512"/>
    <mergeCell ref="E521:E522"/>
    <mergeCell ref="E554:E555"/>
    <mergeCell ref="E611:E612"/>
    <mergeCell ref="E621:E622"/>
    <mergeCell ref="E623:E624"/>
    <mergeCell ref="F2:F3"/>
    <mergeCell ref="F138:F139"/>
    <mergeCell ref="F237:F239"/>
    <mergeCell ref="F509:F510"/>
    <mergeCell ref="F511:F512"/>
    <mergeCell ref="F521:F522"/>
    <mergeCell ref="F554:F555"/>
    <mergeCell ref="F611:F612"/>
    <mergeCell ref="F621:F622"/>
    <mergeCell ref="F623:F624"/>
    <mergeCell ref="G2:G3"/>
    <mergeCell ref="G138:G139"/>
    <mergeCell ref="G237:G239"/>
    <mergeCell ref="G509:G510"/>
    <mergeCell ref="G511:G512"/>
    <mergeCell ref="G521:G522"/>
    <mergeCell ref="G554:G555"/>
    <mergeCell ref="G611:G612"/>
    <mergeCell ref="G621:G622"/>
    <mergeCell ref="G623:G624"/>
    <mergeCell ref="H2:H3"/>
    <mergeCell ref="H138:H139"/>
    <mergeCell ref="H237:H239"/>
    <mergeCell ref="H509:H510"/>
    <mergeCell ref="H511:H512"/>
    <mergeCell ref="H521:H522"/>
    <mergeCell ref="H554:H555"/>
    <mergeCell ref="H611:H612"/>
    <mergeCell ref="H621:H622"/>
    <mergeCell ref="H623:H624"/>
    <mergeCell ref="I2:I3"/>
    <mergeCell ref="I138:I139"/>
    <mergeCell ref="I237:I239"/>
    <mergeCell ref="I509:I510"/>
    <mergeCell ref="I511:I512"/>
    <mergeCell ref="I521:I522"/>
    <mergeCell ref="I554:I555"/>
    <mergeCell ref="I611:I612"/>
    <mergeCell ref="I621:I622"/>
    <mergeCell ref="I623:I624"/>
    <mergeCell ref="J2:J3"/>
    <mergeCell ref="J138:J139"/>
    <mergeCell ref="J237:J239"/>
    <mergeCell ref="J509:J510"/>
    <mergeCell ref="J511:J512"/>
    <mergeCell ref="J521:J522"/>
    <mergeCell ref="J554:J555"/>
    <mergeCell ref="J611:J612"/>
    <mergeCell ref="J621:J622"/>
    <mergeCell ref="J623:J624"/>
    <mergeCell ref="V2:V3"/>
    <mergeCell ref="W2:W3"/>
    <mergeCell ref="W521:W522"/>
    <mergeCell ref="W554:W555"/>
    <mergeCell ref="W611:W612"/>
    <mergeCell ref="W621:W622"/>
    <mergeCell ref="W623:W624"/>
    <mergeCell ref="X2:X3"/>
    <mergeCell ref="X521:X522"/>
    <mergeCell ref="X554:X555"/>
    <mergeCell ref="X611:X612"/>
    <mergeCell ref="X621:X622"/>
    <mergeCell ref="X623:X624"/>
    <mergeCell ref="Y2:Y3"/>
    <mergeCell ref="Y521:Y522"/>
    <mergeCell ref="Y554:Y555"/>
    <mergeCell ref="Y611:Y612"/>
    <mergeCell ref="Y621:Y622"/>
    <mergeCell ref="Y623:Y624"/>
  </mergeCells>
  <dataValidations count="2">
    <dataValidation type="list" allowBlank="1" showInputMessage="1" showErrorMessage="1" sqref="B491 B506 B553 B554 B556 B587 B464:B465 B466:B490 B557:B560">
      <formula1>项目类型</formula1>
    </dataValidation>
    <dataValidation type="list" allowBlank="1" showInputMessage="1" showErrorMessage="1" sqref="B551">
      <formula1>"产业项目"</formula1>
    </dataValidation>
  </dataValidations>
  <printOptions horizontalCentered="1"/>
  <pageMargins left="0.39" right="0.39" top="0.59" bottom="0.39" header="0" footer="0"/>
  <pageSetup fitToHeight="0" fitToWidth="1" horizontalDpi="600" verticalDpi="600" orientation="landscape" paperSize="9" scale="42"/>
</worksheet>
</file>

<file path=xl/worksheets/sheet2.xml><?xml version="1.0" encoding="utf-8"?>
<worksheet xmlns="http://schemas.openxmlformats.org/spreadsheetml/2006/main" xmlns:r="http://schemas.openxmlformats.org/officeDocument/2006/relationships">
  <sheetPr>
    <pageSetUpPr fitToPage="1"/>
  </sheetPr>
  <dimension ref="A1:W175"/>
  <sheetViews>
    <sheetView showZeros="0" zoomScale="115" zoomScaleNormal="115" workbookViewId="0" topLeftCell="A1">
      <pane ySplit="6" topLeftCell="A151" activePane="bottomLeft" state="frozen"/>
      <selection pane="bottomLeft" activeCell="A152" sqref="A152:IV152"/>
    </sheetView>
  </sheetViews>
  <sheetFormatPr defaultColWidth="9.00390625" defaultRowHeight="15"/>
  <cols>
    <col min="1" max="1" width="5.140625" style="35" customWidth="1"/>
    <col min="2" max="2" width="7.57421875" style="35" customWidth="1"/>
    <col min="3" max="3" width="10.140625" style="35" customWidth="1"/>
    <col min="4" max="4" width="14.8515625" style="35" customWidth="1"/>
    <col min="5" max="5" width="12.57421875" style="35" customWidth="1"/>
    <col min="6" max="6" width="11.140625" style="35" customWidth="1"/>
    <col min="7" max="7" width="9.57421875" style="35" customWidth="1"/>
    <col min="8" max="9" width="7.57421875" style="35" customWidth="1"/>
    <col min="10" max="10" width="8.8515625" style="35" customWidth="1"/>
    <col min="11" max="11" width="8.7109375" style="35" customWidth="1"/>
    <col min="12" max="12" width="7.57421875" style="35" customWidth="1"/>
    <col min="13" max="13" width="13.57421875" style="35" customWidth="1"/>
    <col min="14" max="14" width="8.8515625" style="35" customWidth="1"/>
    <col min="15" max="15" width="10.57421875" style="35" customWidth="1"/>
    <col min="16" max="16" width="17.00390625" style="35" customWidth="1"/>
    <col min="17" max="17" width="9.7109375" style="35" customWidth="1"/>
    <col min="18" max="21" width="7.57421875" style="35" customWidth="1"/>
    <col min="22" max="22" width="8.00390625" style="35" customWidth="1"/>
    <col min="23" max="23" width="7.57421875" style="35" customWidth="1"/>
    <col min="24" max="16384" width="9.00390625" style="35" customWidth="1"/>
  </cols>
  <sheetData>
    <row r="1" spans="1:2" ht="21">
      <c r="A1" s="36" t="s">
        <v>2432</v>
      </c>
      <c r="B1" s="36"/>
    </row>
    <row r="2" spans="1:23" ht="27">
      <c r="A2" s="37" t="s">
        <v>2433</v>
      </c>
      <c r="B2" s="37"/>
      <c r="C2" s="37"/>
      <c r="D2" s="37"/>
      <c r="E2" s="37"/>
      <c r="F2" s="37"/>
      <c r="G2" s="37"/>
      <c r="H2" s="37"/>
      <c r="I2" s="37"/>
      <c r="J2" s="37"/>
      <c r="K2" s="37"/>
      <c r="L2" s="37"/>
      <c r="M2" s="37"/>
      <c r="N2" s="37"/>
      <c r="O2" s="37"/>
      <c r="P2" s="37"/>
      <c r="Q2" s="37"/>
      <c r="R2" s="37"/>
      <c r="S2" s="37"/>
      <c r="T2" s="37"/>
      <c r="U2" s="37"/>
      <c r="V2" s="37"/>
      <c r="W2" s="37"/>
    </row>
    <row r="3" spans="1:23" ht="14.25">
      <c r="A3" s="38" t="s">
        <v>2434</v>
      </c>
      <c r="B3" s="38"/>
      <c r="C3" s="38"/>
      <c r="D3" s="38"/>
      <c r="E3" s="38"/>
      <c r="F3" s="38"/>
      <c r="G3" s="38"/>
      <c r="H3" s="38"/>
      <c r="I3" s="38" t="s">
        <v>2435</v>
      </c>
      <c r="J3" s="38"/>
      <c r="K3" s="38"/>
      <c r="L3" s="38"/>
      <c r="M3" s="38"/>
      <c r="N3" s="38"/>
      <c r="O3" s="38"/>
      <c r="P3" s="38"/>
      <c r="Q3" s="38" t="s">
        <v>2436</v>
      </c>
      <c r="R3" s="38"/>
      <c r="S3" s="67"/>
      <c r="T3" s="68" t="s">
        <v>2437</v>
      </c>
      <c r="U3" s="68"/>
      <c r="V3" s="68"/>
      <c r="W3" s="68"/>
    </row>
    <row r="4" spans="1:23" s="21" customFormat="1" ht="12">
      <c r="A4" s="39" t="s">
        <v>1</v>
      </c>
      <c r="B4" s="39" t="s">
        <v>2</v>
      </c>
      <c r="C4" s="39" t="s">
        <v>3</v>
      </c>
      <c r="D4" s="39" t="s">
        <v>4</v>
      </c>
      <c r="E4" s="39" t="s">
        <v>5</v>
      </c>
      <c r="F4" s="39" t="s">
        <v>6</v>
      </c>
      <c r="G4" s="39" t="s">
        <v>7</v>
      </c>
      <c r="H4" s="40" t="s">
        <v>2438</v>
      </c>
      <c r="I4" s="40"/>
      <c r="J4" s="39" t="s">
        <v>10</v>
      </c>
      <c r="K4" s="56" t="s">
        <v>11</v>
      </c>
      <c r="L4" s="57"/>
      <c r="M4" s="57"/>
      <c r="N4" s="57"/>
      <c r="O4" s="57"/>
      <c r="P4" s="57"/>
      <c r="Q4" s="57"/>
      <c r="R4" s="56" t="s">
        <v>12</v>
      </c>
      <c r="S4" s="57"/>
      <c r="T4" s="57"/>
      <c r="U4" s="69"/>
      <c r="V4" s="39" t="s">
        <v>13</v>
      </c>
      <c r="W4" s="39" t="s">
        <v>14</v>
      </c>
    </row>
    <row r="5" spans="1:23" s="21" customFormat="1" ht="36">
      <c r="A5" s="41"/>
      <c r="B5" s="41"/>
      <c r="C5" s="41"/>
      <c r="D5" s="41"/>
      <c r="E5" s="41"/>
      <c r="F5" s="41"/>
      <c r="G5" s="41"/>
      <c r="H5" s="40" t="s">
        <v>2439</v>
      </c>
      <c r="I5" s="40" t="s">
        <v>2440</v>
      </c>
      <c r="J5" s="41"/>
      <c r="K5" s="40" t="s">
        <v>17</v>
      </c>
      <c r="L5" s="40" t="s">
        <v>18</v>
      </c>
      <c r="M5" s="40" t="s">
        <v>19</v>
      </c>
      <c r="N5" s="40" t="s">
        <v>20</v>
      </c>
      <c r="O5" s="40" t="s">
        <v>21</v>
      </c>
      <c r="P5" s="40" t="s">
        <v>22</v>
      </c>
      <c r="Q5" s="40" t="s">
        <v>23</v>
      </c>
      <c r="R5" s="40" t="s">
        <v>24</v>
      </c>
      <c r="S5" s="40" t="s">
        <v>25</v>
      </c>
      <c r="T5" s="40" t="s">
        <v>26</v>
      </c>
      <c r="U5" s="40" t="s">
        <v>27</v>
      </c>
      <c r="V5" s="41"/>
      <c r="W5" s="41"/>
    </row>
    <row r="6" spans="1:23" s="21" customFormat="1" ht="12">
      <c r="A6" s="42" t="s">
        <v>28</v>
      </c>
      <c r="B6" s="41" t="s">
        <v>29</v>
      </c>
      <c r="C6" s="41" t="s">
        <v>30</v>
      </c>
      <c r="D6" s="41" t="s">
        <v>31</v>
      </c>
      <c r="E6" s="41" t="s">
        <v>32</v>
      </c>
      <c r="F6" s="41" t="s">
        <v>33</v>
      </c>
      <c r="G6" s="41" t="s">
        <v>34</v>
      </c>
      <c r="H6" s="40" t="s">
        <v>35</v>
      </c>
      <c r="I6" s="40" t="s">
        <v>36</v>
      </c>
      <c r="J6" s="41" t="s">
        <v>37</v>
      </c>
      <c r="K6" s="40" t="s">
        <v>38</v>
      </c>
      <c r="L6" s="40" t="s">
        <v>39</v>
      </c>
      <c r="M6" s="40" t="s">
        <v>40</v>
      </c>
      <c r="N6" s="40" t="s">
        <v>41</v>
      </c>
      <c r="O6" s="40" t="s">
        <v>42</v>
      </c>
      <c r="P6" s="40" t="s">
        <v>43</v>
      </c>
      <c r="Q6" s="40" t="s">
        <v>44</v>
      </c>
      <c r="R6" s="40" t="s">
        <v>45</v>
      </c>
      <c r="S6" s="40" t="s">
        <v>46</v>
      </c>
      <c r="T6" s="40" t="s">
        <v>47</v>
      </c>
      <c r="U6" s="40" t="s">
        <v>48</v>
      </c>
      <c r="V6" s="41" t="s">
        <v>49</v>
      </c>
      <c r="W6" s="41" t="s">
        <v>50</v>
      </c>
    </row>
    <row r="7" spans="1:23" s="21" customFormat="1" ht="42">
      <c r="A7" s="43">
        <v>1</v>
      </c>
      <c r="B7" s="44" t="s">
        <v>2441</v>
      </c>
      <c r="C7" s="44"/>
      <c r="D7" s="44"/>
      <c r="E7" s="44"/>
      <c r="F7" s="44"/>
      <c r="G7" s="44"/>
      <c r="H7" s="44"/>
      <c r="I7" s="44"/>
      <c r="J7" s="58">
        <f>SUM(J8:J172)</f>
        <v>132938.93180000002</v>
      </c>
      <c r="K7" s="58">
        <f>SUM(K8:K172)</f>
        <v>67439.63</v>
      </c>
      <c r="L7" s="58">
        <f>SUM(L8:L172)</f>
        <v>0</v>
      </c>
      <c r="M7" s="58">
        <f>SUM(M8:M172)</f>
        <v>0</v>
      </c>
      <c r="N7" s="58">
        <f>SUM(N8:N172)</f>
        <v>41300.9318</v>
      </c>
      <c r="O7" s="58"/>
      <c r="P7" s="58"/>
      <c r="Q7" s="58">
        <f aca="true" t="shared" si="0" ref="Q7:V7">SUM(Q8:Q172)</f>
        <v>20102</v>
      </c>
      <c r="R7" s="58">
        <f t="shared" si="0"/>
        <v>3000</v>
      </c>
      <c r="S7" s="58">
        <f t="shared" si="0"/>
        <v>0</v>
      </c>
      <c r="T7" s="58">
        <f t="shared" si="0"/>
        <v>774</v>
      </c>
      <c r="U7" s="58">
        <f t="shared" si="0"/>
        <v>322.37</v>
      </c>
      <c r="V7" s="58">
        <f t="shared" si="0"/>
        <v>8904</v>
      </c>
      <c r="W7" s="44"/>
    </row>
    <row r="8" spans="1:23" s="22" customFormat="1" ht="42">
      <c r="A8" s="44">
        <v>1</v>
      </c>
      <c r="B8" s="44" t="s">
        <v>2442</v>
      </c>
      <c r="C8" s="44" t="s">
        <v>2443</v>
      </c>
      <c r="D8" s="44" t="s">
        <v>2444</v>
      </c>
      <c r="E8" s="44" t="s">
        <v>2445</v>
      </c>
      <c r="F8" s="44" t="s">
        <v>2446</v>
      </c>
      <c r="G8" s="44" t="s">
        <v>2447</v>
      </c>
      <c r="H8" s="44" t="s">
        <v>2448</v>
      </c>
      <c r="I8" s="44" t="s">
        <v>2449</v>
      </c>
      <c r="J8" s="44">
        <v>23</v>
      </c>
      <c r="K8" s="44"/>
      <c r="L8" s="44"/>
      <c r="M8" s="44"/>
      <c r="N8" s="44">
        <v>23</v>
      </c>
      <c r="O8" s="44" t="s">
        <v>2450</v>
      </c>
      <c r="P8" s="44" t="s">
        <v>2451</v>
      </c>
      <c r="Q8" s="44"/>
      <c r="R8" s="44"/>
      <c r="S8" s="44"/>
      <c r="T8" s="44"/>
      <c r="U8" s="44"/>
      <c r="V8" s="44"/>
      <c r="W8" s="44"/>
    </row>
    <row r="9" spans="1:23" s="23" customFormat="1" ht="42">
      <c r="A9" s="44">
        <v>2</v>
      </c>
      <c r="B9" s="44" t="s">
        <v>2452</v>
      </c>
      <c r="C9" s="44" t="s">
        <v>2453</v>
      </c>
      <c r="D9" s="44" t="s">
        <v>2454</v>
      </c>
      <c r="E9" s="44" t="s">
        <v>2455</v>
      </c>
      <c r="F9" s="44" t="s">
        <v>388</v>
      </c>
      <c r="G9" s="44" t="s">
        <v>2456</v>
      </c>
      <c r="H9" s="44" t="s">
        <v>2457</v>
      </c>
      <c r="I9" s="44" t="s">
        <v>2458</v>
      </c>
      <c r="J9" s="44">
        <v>200</v>
      </c>
      <c r="K9" s="44"/>
      <c r="L9" s="44"/>
      <c r="M9" s="44"/>
      <c r="N9" s="44">
        <v>200</v>
      </c>
      <c r="O9" s="44" t="s">
        <v>2459</v>
      </c>
      <c r="P9" s="44" t="s">
        <v>2460</v>
      </c>
      <c r="Q9" s="44"/>
      <c r="R9" s="44"/>
      <c r="S9" s="44"/>
      <c r="T9" s="44"/>
      <c r="U9" s="44"/>
      <c r="V9" s="44"/>
      <c r="W9" s="44"/>
    </row>
    <row r="10" spans="1:23" s="24" customFormat="1" ht="52.5">
      <c r="A10" s="44">
        <v>3</v>
      </c>
      <c r="B10" s="44" t="s">
        <v>2461</v>
      </c>
      <c r="C10" s="44" t="s">
        <v>2462</v>
      </c>
      <c r="D10" s="44" t="s">
        <v>2463</v>
      </c>
      <c r="E10" s="44" t="s">
        <v>2464</v>
      </c>
      <c r="F10" s="44" t="s">
        <v>2465</v>
      </c>
      <c r="G10" s="44" t="s">
        <v>2466</v>
      </c>
      <c r="H10" s="44" t="s">
        <v>2467</v>
      </c>
      <c r="I10" s="44" t="s">
        <v>2468</v>
      </c>
      <c r="J10" s="44">
        <v>17.5668</v>
      </c>
      <c r="K10" s="44">
        <v>14.63</v>
      </c>
      <c r="L10" s="44" t="s">
        <v>2469</v>
      </c>
      <c r="M10" s="44" t="s">
        <v>2470</v>
      </c>
      <c r="N10" s="44">
        <v>2.9368</v>
      </c>
      <c r="O10" s="44" t="s">
        <v>2471</v>
      </c>
      <c r="P10" s="44" t="s">
        <v>2472</v>
      </c>
      <c r="Q10" s="44"/>
      <c r="R10" s="44"/>
      <c r="S10" s="44"/>
      <c r="T10" s="44"/>
      <c r="U10" s="44"/>
      <c r="V10" s="44"/>
      <c r="W10" s="44"/>
    </row>
    <row r="11" spans="1:23" s="24" customFormat="1" ht="52.5">
      <c r="A11" s="44">
        <v>4</v>
      </c>
      <c r="B11" s="44" t="s">
        <v>2461</v>
      </c>
      <c r="C11" s="44" t="s">
        <v>2473</v>
      </c>
      <c r="D11" s="44" t="s">
        <v>2474</v>
      </c>
      <c r="E11" s="44" t="s">
        <v>2475</v>
      </c>
      <c r="F11" s="44" t="s">
        <v>2476</v>
      </c>
      <c r="G11" s="44" t="s">
        <v>2466</v>
      </c>
      <c r="H11" s="44" t="s">
        <v>2467</v>
      </c>
      <c r="I11" s="44" t="s">
        <v>2468</v>
      </c>
      <c r="J11" s="44">
        <v>250</v>
      </c>
      <c r="K11" s="44">
        <v>250</v>
      </c>
      <c r="L11" s="44" t="s">
        <v>2469</v>
      </c>
      <c r="M11" s="44" t="s">
        <v>2470</v>
      </c>
      <c r="N11" s="44"/>
      <c r="O11" s="44"/>
      <c r="P11" s="44"/>
      <c r="Q11" s="44"/>
      <c r="R11" s="44"/>
      <c r="S11" s="44"/>
      <c r="T11" s="44"/>
      <c r="U11" s="44"/>
      <c r="V11" s="44"/>
      <c r="W11" s="44"/>
    </row>
    <row r="12" spans="1:23" s="24" customFormat="1" ht="42">
      <c r="A12" s="44">
        <v>5</v>
      </c>
      <c r="B12" s="44" t="s">
        <v>2461</v>
      </c>
      <c r="C12" s="44" t="s">
        <v>2477</v>
      </c>
      <c r="D12" s="44" t="s">
        <v>2478</v>
      </c>
      <c r="E12" s="44" t="s">
        <v>2478</v>
      </c>
      <c r="F12" s="44" t="s">
        <v>2479</v>
      </c>
      <c r="G12" s="44" t="s">
        <v>2466</v>
      </c>
      <c r="H12" s="44" t="s">
        <v>2467</v>
      </c>
      <c r="I12" s="44" t="s">
        <v>2468</v>
      </c>
      <c r="J12" s="44">
        <v>15</v>
      </c>
      <c r="K12" s="44"/>
      <c r="L12" s="44"/>
      <c r="M12" s="44"/>
      <c r="N12" s="44">
        <v>15</v>
      </c>
      <c r="O12" s="44" t="s">
        <v>2480</v>
      </c>
      <c r="P12" s="44" t="s">
        <v>2481</v>
      </c>
      <c r="Q12" s="44"/>
      <c r="R12" s="44"/>
      <c r="S12" s="44"/>
      <c r="T12" s="44"/>
      <c r="U12" s="44"/>
      <c r="V12" s="44"/>
      <c r="W12" s="44" t="s">
        <v>2482</v>
      </c>
    </row>
    <row r="13" spans="1:23" s="24" customFormat="1" ht="42">
      <c r="A13" s="44">
        <v>6</v>
      </c>
      <c r="B13" s="44" t="s">
        <v>2461</v>
      </c>
      <c r="C13" s="44" t="s">
        <v>2483</v>
      </c>
      <c r="D13" s="44" t="s">
        <v>2484</v>
      </c>
      <c r="E13" s="44" t="s">
        <v>2485</v>
      </c>
      <c r="F13" s="44" t="s">
        <v>642</v>
      </c>
      <c r="G13" s="44" t="s">
        <v>2466</v>
      </c>
      <c r="H13" s="44" t="s">
        <v>2467</v>
      </c>
      <c r="I13" s="44" t="s">
        <v>2468</v>
      </c>
      <c r="J13" s="44">
        <v>15</v>
      </c>
      <c r="K13" s="44"/>
      <c r="L13" s="44"/>
      <c r="M13" s="44"/>
      <c r="N13" s="44">
        <v>15</v>
      </c>
      <c r="O13" s="44" t="s">
        <v>2480</v>
      </c>
      <c r="P13" s="44" t="s">
        <v>2486</v>
      </c>
      <c r="Q13" s="44"/>
      <c r="R13" s="44"/>
      <c r="S13" s="44"/>
      <c r="T13" s="44"/>
      <c r="U13" s="44"/>
      <c r="V13" s="44"/>
      <c r="W13" s="44" t="s">
        <v>2482</v>
      </c>
    </row>
    <row r="14" spans="1:23" s="23" customFormat="1" ht="42">
      <c r="A14" s="44">
        <v>7</v>
      </c>
      <c r="B14" s="44" t="s">
        <v>2487</v>
      </c>
      <c r="C14" s="44" t="s">
        <v>2488</v>
      </c>
      <c r="D14" s="44" t="s">
        <v>2489</v>
      </c>
      <c r="E14" s="44" t="s">
        <v>2490</v>
      </c>
      <c r="F14" s="44" t="s">
        <v>618</v>
      </c>
      <c r="G14" s="44" t="s">
        <v>2491</v>
      </c>
      <c r="H14" s="44" t="s">
        <v>623</v>
      </c>
      <c r="I14" s="44" t="s">
        <v>624</v>
      </c>
      <c r="J14" s="44">
        <v>1170</v>
      </c>
      <c r="K14" s="44">
        <v>1170</v>
      </c>
      <c r="L14" s="44" t="s">
        <v>2492</v>
      </c>
      <c r="M14" s="44" t="s">
        <v>2493</v>
      </c>
      <c r="N14" s="59"/>
      <c r="O14" s="59"/>
      <c r="P14" s="59"/>
      <c r="Q14" s="44"/>
      <c r="R14" s="44"/>
      <c r="S14" s="44"/>
      <c r="T14" s="44"/>
      <c r="U14" s="44"/>
      <c r="V14" s="44">
        <v>692</v>
      </c>
      <c r="W14" s="44"/>
    </row>
    <row r="15" spans="1:23" s="21" customFormat="1" ht="42">
      <c r="A15" s="44">
        <v>8</v>
      </c>
      <c r="B15" s="44" t="s">
        <v>2487</v>
      </c>
      <c r="C15" s="44" t="s">
        <v>2494</v>
      </c>
      <c r="D15" s="44" t="s">
        <v>2495</v>
      </c>
      <c r="E15" s="44" t="s">
        <v>2496</v>
      </c>
      <c r="F15" s="44" t="s">
        <v>618</v>
      </c>
      <c r="G15" s="44" t="s">
        <v>2497</v>
      </c>
      <c r="H15" s="44" t="s">
        <v>623</v>
      </c>
      <c r="I15" s="44" t="s">
        <v>624</v>
      </c>
      <c r="J15" s="44">
        <v>7</v>
      </c>
      <c r="K15" s="44">
        <v>7</v>
      </c>
      <c r="L15" s="44" t="s">
        <v>2492</v>
      </c>
      <c r="M15" s="44" t="s">
        <v>2493</v>
      </c>
      <c r="N15" s="44"/>
      <c r="O15" s="44"/>
      <c r="P15" s="44"/>
      <c r="Q15" s="44"/>
      <c r="R15" s="44"/>
      <c r="S15" s="44"/>
      <c r="T15" s="44"/>
      <c r="U15" s="44"/>
      <c r="V15" s="44"/>
      <c r="W15" s="44"/>
    </row>
    <row r="16" spans="1:23" s="21" customFormat="1" ht="52.5">
      <c r="A16" s="44">
        <v>9</v>
      </c>
      <c r="B16" s="44" t="s">
        <v>2452</v>
      </c>
      <c r="C16" s="44" t="s">
        <v>2498</v>
      </c>
      <c r="D16" s="44" t="s">
        <v>2499</v>
      </c>
      <c r="E16" s="44" t="s">
        <v>2500</v>
      </c>
      <c r="F16" s="44" t="s">
        <v>2501</v>
      </c>
      <c r="G16" s="44" t="s">
        <v>2491</v>
      </c>
      <c r="H16" s="43" t="s">
        <v>623</v>
      </c>
      <c r="I16" s="44" t="s">
        <v>624</v>
      </c>
      <c r="J16" s="44">
        <v>80</v>
      </c>
      <c r="K16" s="44">
        <v>80</v>
      </c>
      <c r="L16" s="44" t="s">
        <v>62</v>
      </c>
      <c r="M16" s="44" t="s">
        <v>2502</v>
      </c>
      <c r="N16" s="44"/>
      <c r="O16" s="44"/>
      <c r="P16" s="44"/>
      <c r="Q16" s="44"/>
      <c r="R16" s="44"/>
      <c r="S16" s="44"/>
      <c r="T16" s="44"/>
      <c r="U16" s="44"/>
      <c r="V16" s="44"/>
      <c r="W16" s="44"/>
    </row>
    <row r="17" spans="1:23" s="21" customFormat="1" ht="52.5">
      <c r="A17" s="44">
        <v>10</v>
      </c>
      <c r="B17" s="44" t="s">
        <v>2452</v>
      </c>
      <c r="C17" s="44" t="s">
        <v>2503</v>
      </c>
      <c r="D17" s="44" t="s">
        <v>2499</v>
      </c>
      <c r="E17" s="44" t="s">
        <v>2500</v>
      </c>
      <c r="F17" s="44" t="s">
        <v>2501</v>
      </c>
      <c r="G17" s="44" t="s">
        <v>2491</v>
      </c>
      <c r="H17" s="43" t="s">
        <v>623</v>
      </c>
      <c r="I17" s="44" t="s">
        <v>624</v>
      </c>
      <c r="J17" s="44">
        <v>100</v>
      </c>
      <c r="K17" s="44">
        <v>100</v>
      </c>
      <c r="L17" s="44" t="s">
        <v>2492</v>
      </c>
      <c r="M17" s="44" t="s">
        <v>2493</v>
      </c>
      <c r="N17" s="44"/>
      <c r="O17" s="44"/>
      <c r="P17" s="44"/>
      <c r="Q17" s="44"/>
      <c r="R17" s="44"/>
      <c r="S17" s="44"/>
      <c r="T17" s="44"/>
      <c r="U17" s="44"/>
      <c r="V17" s="44"/>
      <c r="W17" s="44"/>
    </row>
    <row r="18" spans="1:23" s="21" customFormat="1" ht="21">
      <c r="A18" s="44">
        <v>11</v>
      </c>
      <c r="B18" s="44" t="s">
        <v>2452</v>
      </c>
      <c r="C18" s="44" t="s">
        <v>2504</v>
      </c>
      <c r="D18" s="44" t="s">
        <v>2505</v>
      </c>
      <c r="E18" s="44" t="s">
        <v>2506</v>
      </c>
      <c r="F18" s="44" t="s">
        <v>1908</v>
      </c>
      <c r="G18" s="44" t="s">
        <v>2507</v>
      </c>
      <c r="H18" s="43" t="s">
        <v>623</v>
      </c>
      <c r="I18" s="44" t="s">
        <v>624</v>
      </c>
      <c r="J18" s="44">
        <v>20</v>
      </c>
      <c r="K18" s="44">
        <v>20</v>
      </c>
      <c r="L18" s="44"/>
      <c r="M18" s="44"/>
      <c r="N18" s="44"/>
      <c r="O18" s="44"/>
      <c r="P18" s="44"/>
      <c r="Q18" s="44"/>
      <c r="R18" s="44"/>
      <c r="S18" s="44"/>
      <c r="T18" s="44"/>
      <c r="U18" s="44"/>
      <c r="V18" s="44"/>
      <c r="W18" s="44"/>
    </row>
    <row r="19" spans="1:23" s="21" customFormat="1" ht="63">
      <c r="A19" s="44">
        <v>12</v>
      </c>
      <c r="B19" s="44" t="s">
        <v>2487</v>
      </c>
      <c r="C19" s="44" t="s">
        <v>2508</v>
      </c>
      <c r="D19" s="44" t="s">
        <v>2509</v>
      </c>
      <c r="E19" s="44" t="s">
        <v>2510</v>
      </c>
      <c r="F19" s="45" t="s">
        <v>2511</v>
      </c>
      <c r="G19" s="44" t="s">
        <v>2491</v>
      </c>
      <c r="H19" s="43" t="s">
        <v>623</v>
      </c>
      <c r="I19" s="44" t="s">
        <v>624</v>
      </c>
      <c r="J19" s="44">
        <v>380</v>
      </c>
      <c r="K19" s="44">
        <v>230</v>
      </c>
      <c r="L19" s="44"/>
      <c r="M19" s="44"/>
      <c r="N19" s="44">
        <v>150</v>
      </c>
      <c r="O19" s="44" t="s">
        <v>2512</v>
      </c>
      <c r="P19" s="44" t="s">
        <v>2513</v>
      </c>
      <c r="Q19" s="44"/>
      <c r="R19" s="44"/>
      <c r="S19" s="44"/>
      <c r="T19" s="44"/>
      <c r="U19" s="44"/>
      <c r="V19" s="44">
        <v>380</v>
      </c>
      <c r="W19" s="44" t="s">
        <v>2514</v>
      </c>
    </row>
    <row r="20" spans="1:23" s="21" customFormat="1" ht="31.5">
      <c r="A20" s="44">
        <v>13</v>
      </c>
      <c r="B20" s="44" t="s">
        <v>2487</v>
      </c>
      <c r="C20" s="44" t="s">
        <v>2515</v>
      </c>
      <c r="D20" s="44" t="s">
        <v>2516</v>
      </c>
      <c r="E20" s="44" t="s">
        <v>2517</v>
      </c>
      <c r="F20" s="44" t="s">
        <v>618</v>
      </c>
      <c r="G20" s="44" t="s">
        <v>2518</v>
      </c>
      <c r="H20" s="44" t="s">
        <v>623</v>
      </c>
      <c r="I20" s="44" t="s">
        <v>624</v>
      </c>
      <c r="J20" s="44">
        <v>600</v>
      </c>
      <c r="K20" s="44">
        <v>300</v>
      </c>
      <c r="L20" s="44"/>
      <c r="M20" s="44"/>
      <c r="N20" s="44">
        <v>300</v>
      </c>
      <c r="O20" s="44"/>
      <c r="P20" s="44"/>
      <c r="Q20" s="44"/>
      <c r="R20" s="44"/>
      <c r="S20" s="44"/>
      <c r="T20" s="44"/>
      <c r="U20" s="44"/>
      <c r="V20" s="44"/>
      <c r="W20" s="44"/>
    </row>
    <row r="21" spans="1:23" s="21" customFormat="1" ht="52.5">
      <c r="A21" s="44">
        <v>14</v>
      </c>
      <c r="B21" s="44" t="s">
        <v>2487</v>
      </c>
      <c r="C21" s="44" t="s">
        <v>2519</v>
      </c>
      <c r="D21" s="44" t="s">
        <v>2520</v>
      </c>
      <c r="E21" s="44" t="s">
        <v>2517</v>
      </c>
      <c r="F21" s="44" t="s">
        <v>618</v>
      </c>
      <c r="G21" s="44" t="s">
        <v>2518</v>
      </c>
      <c r="H21" s="44" t="s">
        <v>623</v>
      </c>
      <c r="I21" s="44" t="s">
        <v>624</v>
      </c>
      <c r="J21" s="44">
        <v>400</v>
      </c>
      <c r="K21" s="44"/>
      <c r="L21" s="44"/>
      <c r="M21" s="44"/>
      <c r="N21" s="44">
        <v>400</v>
      </c>
      <c r="O21" s="44" t="s">
        <v>2512</v>
      </c>
      <c r="P21" s="44" t="s">
        <v>2513</v>
      </c>
      <c r="Q21" s="44"/>
      <c r="R21" s="44"/>
      <c r="S21" s="44"/>
      <c r="T21" s="44"/>
      <c r="U21" s="44"/>
      <c r="V21" s="44"/>
      <c r="W21" s="44"/>
    </row>
    <row r="22" spans="1:23" s="21" customFormat="1" ht="52.5">
      <c r="A22" s="44">
        <v>15</v>
      </c>
      <c r="B22" s="44" t="s">
        <v>2487</v>
      </c>
      <c r="C22" s="44" t="s">
        <v>2521</v>
      </c>
      <c r="D22" s="44" t="s">
        <v>2522</v>
      </c>
      <c r="E22" s="44" t="s">
        <v>2490</v>
      </c>
      <c r="F22" s="44" t="s">
        <v>618</v>
      </c>
      <c r="G22" s="44" t="s">
        <v>2491</v>
      </c>
      <c r="H22" s="44" t="s">
        <v>623</v>
      </c>
      <c r="I22" s="44" t="s">
        <v>624</v>
      </c>
      <c r="J22" s="44">
        <v>374</v>
      </c>
      <c r="K22" s="44"/>
      <c r="L22" s="44"/>
      <c r="M22" s="44"/>
      <c r="N22" s="44">
        <v>374</v>
      </c>
      <c r="O22" s="44" t="s">
        <v>2512</v>
      </c>
      <c r="P22" s="44" t="s">
        <v>2513</v>
      </c>
      <c r="Q22" s="44"/>
      <c r="R22" s="44"/>
      <c r="S22" s="44"/>
      <c r="T22" s="44"/>
      <c r="U22" s="44"/>
      <c r="V22" s="44">
        <v>374</v>
      </c>
      <c r="W22" s="44"/>
    </row>
    <row r="23" spans="1:23" s="21" customFormat="1" ht="63">
      <c r="A23" s="44">
        <v>16</v>
      </c>
      <c r="B23" s="44" t="s">
        <v>2487</v>
      </c>
      <c r="C23" s="44" t="s">
        <v>2523</v>
      </c>
      <c r="D23" s="44" t="s">
        <v>2524</v>
      </c>
      <c r="E23" s="44" t="s">
        <v>2525</v>
      </c>
      <c r="F23" s="44" t="s">
        <v>618</v>
      </c>
      <c r="G23" s="44" t="s">
        <v>2526</v>
      </c>
      <c r="H23" s="44" t="s">
        <v>623</v>
      </c>
      <c r="I23" s="44" t="s">
        <v>624</v>
      </c>
      <c r="J23" s="44">
        <v>103</v>
      </c>
      <c r="K23" s="44"/>
      <c r="L23" s="44"/>
      <c r="M23" s="44"/>
      <c r="N23" s="44">
        <v>103</v>
      </c>
      <c r="O23" s="44" t="s">
        <v>2512</v>
      </c>
      <c r="P23" s="44" t="s">
        <v>2513</v>
      </c>
      <c r="Q23" s="44"/>
      <c r="R23" s="44"/>
      <c r="S23" s="44"/>
      <c r="T23" s="44"/>
      <c r="U23" s="44"/>
      <c r="V23" s="44"/>
      <c r="W23" s="44" t="s">
        <v>2527</v>
      </c>
    </row>
    <row r="24" spans="1:23" s="21" customFormat="1" ht="52.5">
      <c r="A24" s="44">
        <v>17</v>
      </c>
      <c r="B24" s="44" t="s">
        <v>2487</v>
      </c>
      <c r="C24" s="44" t="s">
        <v>2528</v>
      </c>
      <c r="D24" s="44" t="s">
        <v>2528</v>
      </c>
      <c r="E24" s="44" t="s">
        <v>2529</v>
      </c>
      <c r="F24" s="44" t="s">
        <v>2530</v>
      </c>
      <c r="G24" s="44" t="s">
        <v>2491</v>
      </c>
      <c r="H24" s="44" t="s">
        <v>623</v>
      </c>
      <c r="I24" s="44" t="s">
        <v>624</v>
      </c>
      <c r="J24" s="44">
        <v>200</v>
      </c>
      <c r="K24" s="44"/>
      <c r="L24" s="44"/>
      <c r="M24" s="44"/>
      <c r="N24" s="44">
        <v>200</v>
      </c>
      <c r="O24" s="44" t="s">
        <v>2512</v>
      </c>
      <c r="P24" s="44" t="s">
        <v>2513</v>
      </c>
      <c r="Q24" s="44"/>
      <c r="R24" s="44"/>
      <c r="S24" s="44"/>
      <c r="T24" s="44"/>
      <c r="U24" s="44"/>
      <c r="V24" s="44"/>
      <c r="W24" s="44"/>
    </row>
    <row r="25" spans="1:23" s="21" customFormat="1" ht="42">
      <c r="A25" s="44">
        <v>18</v>
      </c>
      <c r="B25" s="44" t="s">
        <v>2487</v>
      </c>
      <c r="C25" s="46" t="s">
        <v>2531</v>
      </c>
      <c r="D25" s="44" t="s">
        <v>2532</v>
      </c>
      <c r="E25" s="44" t="s">
        <v>2533</v>
      </c>
      <c r="F25" s="44" t="s">
        <v>2530</v>
      </c>
      <c r="G25" s="44" t="s">
        <v>2491</v>
      </c>
      <c r="H25" s="44" t="s">
        <v>623</v>
      </c>
      <c r="I25" s="44" t="s">
        <v>624</v>
      </c>
      <c r="J25" s="44">
        <v>40</v>
      </c>
      <c r="K25" s="44"/>
      <c r="L25" s="44"/>
      <c r="M25" s="44"/>
      <c r="N25" s="44">
        <v>40</v>
      </c>
      <c r="O25" s="44" t="s">
        <v>2512</v>
      </c>
      <c r="P25" s="44" t="s">
        <v>2534</v>
      </c>
      <c r="Q25" s="44"/>
      <c r="R25" s="44"/>
      <c r="S25" s="44"/>
      <c r="T25" s="44"/>
      <c r="U25" s="44"/>
      <c r="V25" s="44"/>
      <c r="W25" s="44"/>
    </row>
    <row r="26" spans="1:23" s="21" customFormat="1" ht="63">
      <c r="A26" s="44">
        <v>19</v>
      </c>
      <c r="B26" s="44" t="s">
        <v>2487</v>
      </c>
      <c r="C26" s="44" t="s">
        <v>2535</v>
      </c>
      <c r="D26" s="44" t="s">
        <v>2536</v>
      </c>
      <c r="E26" s="44" t="s">
        <v>2537</v>
      </c>
      <c r="F26" s="44" t="s">
        <v>2538</v>
      </c>
      <c r="G26" s="44" t="s">
        <v>2491</v>
      </c>
      <c r="H26" s="44" t="s">
        <v>623</v>
      </c>
      <c r="I26" s="44" t="s">
        <v>624</v>
      </c>
      <c r="J26" s="44">
        <v>30</v>
      </c>
      <c r="K26" s="44"/>
      <c r="L26" s="44"/>
      <c r="M26" s="44"/>
      <c r="N26" s="44">
        <v>30</v>
      </c>
      <c r="O26" s="44" t="s">
        <v>2512</v>
      </c>
      <c r="P26" s="44" t="s">
        <v>2534</v>
      </c>
      <c r="Q26" s="44"/>
      <c r="R26" s="44"/>
      <c r="S26" s="44"/>
      <c r="T26" s="44"/>
      <c r="U26" s="44"/>
      <c r="V26" s="44"/>
      <c r="W26" s="44"/>
    </row>
    <row r="27" spans="1:23" s="21" customFormat="1" ht="42">
      <c r="A27" s="44">
        <v>20</v>
      </c>
      <c r="B27" s="44" t="s">
        <v>2487</v>
      </c>
      <c r="C27" s="44" t="s">
        <v>2539</v>
      </c>
      <c r="D27" s="47" t="s">
        <v>2540</v>
      </c>
      <c r="E27" s="47" t="s">
        <v>2541</v>
      </c>
      <c r="F27" s="44" t="s">
        <v>2542</v>
      </c>
      <c r="G27" s="44" t="s">
        <v>2491</v>
      </c>
      <c r="H27" s="44" t="s">
        <v>623</v>
      </c>
      <c r="I27" s="44" t="s">
        <v>624</v>
      </c>
      <c r="J27" s="47">
        <v>3000</v>
      </c>
      <c r="K27" s="44"/>
      <c r="L27" s="44"/>
      <c r="M27" s="44"/>
      <c r="N27" s="44">
        <v>150</v>
      </c>
      <c r="O27" s="44" t="s">
        <v>2543</v>
      </c>
      <c r="P27" s="44" t="s">
        <v>2544</v>
      </c>
      <c r="Q27" s="44"/>
      <c r="R27" s="44"/>
      <c r="S27" s="44"/>
      <c r="T27" s="44"/>
      <c r="U27" s="44"/>
      <c r="V27" s="44">
        <v>150</v>
      </c>
      <c r="W27" s="44"/>
    </row>
    <row r="28" spans="1:23" s="21" customFormat="1" ht="52.5">
      <c r="A28" s="44">
        <v>21</v>
      </c>
      <c r="B28" s="44" t="s">
        <v>2487</v>
      </c>
      <c r="C28" s="44" t="s">
        <v>2539</v>
      </c>
      <c r="D28" s="48"/>
      <c r="E28" s="48"/>
      <c r="F28" s="44" t="s">
        <v>2542</v>
      </c>
      <c r="G28" s="44" t="s">
        <v>2491</v>
      </c>
      <c r="H28" s="44" t="s">
        <v>623</v>
      </c>
      <c r="I28" s="44" t="s">
        <v>624</v>
      </c>
      <c r="J28" s="48"/>
      <c r="K28" s="44"/>
      <c r="L28" s="44"/>
      <c r="M28" s="44"/>
      <c r="N28" s="44">
        <v>790.305</v>
      </c>
      <c r="O28" s="44" t="s">
        <v>2512</v>
      </c>
      <c r="P28" s="44" t="s">
        <v>2513</v>
      </c>
      <c r="Q28" s="44"/>
      <c r="R28" s="44"/>
      <c r="S28" s="44"/>
      <c r="T28" s="44"/>
      <c r="U28" s="44"/>
      <c r="V28" s="44">
        <v>200</v>
      </c>
      <c r="W28" s="44"/>
    </row>
    <row r="29" spans="1:23" s="21" customFormat="1" ht="21">
      <c r="A29" s="44">
        <v>22</v>
      </c>
      <c r="B29" s="44" t="s">
        <v>2487</v>
      </c>
      <c r="C29" s="44" t="s">
        <v>2539</v>
      </c>
      <c r="D29" s="49"/>
      <c r="E29" s="49"/>
      <c r="F29" s="44" t="s">
        <v>2542</v>
      </c>
      <c r="G29" s="44" t="s">
        <v>2491</v>
      </c>
      <c r="H29" s="44" t="s">
        <v>623</v>
      </c>
      <c r="I29" s="44" t="s">
        <v>624</v>
      </c>
      <c r="J29" s="49"/>
      <c r="K29" s="44"/>
      <c r="L29" s="44"/>
      <c r="M29" s="44"/>
      <c r="N29" s="44">
        <v>2059.695</v>
      </c>
      <c r="O29" s="44"/>
      <c r="P29" s="44"/>
      <c r="Q29" s="44"/>
      <c r="R29" s="44"/>
      <c r="S29" s="44"/>
      <c r="T29" s="44"/>
      <c r="U29" s="44"/>
      <c r="V29" s="44">
        <v>800</v>
      </c>
      <c r="W29" s="44"/>
    </row>
    <row r="30" spans="1:23" s="21" customFormat="1" ht="42">
      <c r="A30" s="44">
        <v>23</v>
      </c>
      <c r="B30" s="44" t="s">
        <v>2487</v>
      </c>
      <c r="C30" s="44" t="s">
        <v>2545</v>
      </c>
      <c r="D30" s="44" t="s">
        <v>2546</v>
      </c>
      <c r="E30" s="44" t="s">
        <v>2547</v>
      </c>
      <c r="F30" s="44" t="s">
        <v>2548</v>
      </c>
      <c r="G30" s="44" t="s">
        <v>2549</v>
      </c>
      <c r="H30" s="44" t="s">
        <v>623</v>
      </c>
      <c r="I30" s="44" t="s">
        <v>624</v>
      </c>
      <c r="J30" s="44">
        <v>10</v>
      </c>
      <c r="K30" s="44"/>
      <c r="L30" s="44"/>
      <c r="M30" s="44"/>
      <c r="N30" s="44">
        <v>10</v>
      </c>
      <c r="O30" s="44"/>
      <c r="P30" s="44"/>
      <c r="Q30" s="44"/>
      <c r="R30" s="44"/>
      <c r="S30" s="44"/>
      <c r="T30" s="44"/>
      <c r="U30" s="44"/>
      <c r="V30" s="44"/>
      <c r="W30" s="44"/>
    </row>
    <row r="31" spans="1:23" s="21" customFormat="1" ht="31.5">
      <c r="A31" s="44">
        <v>24</v>
      </c>
      <c r="B31" s="44" t="s">
        <v>2487</v>
      </c>
      <c r="C31" s="44" t="s">
        <v>2550</v>
      </c>
      <c r="D31" s="44" t="s">
        <v>2551</v>
      </c>
      <c r="E31" s="44" t="s">
        <v>2552</v>
      </c>
      <c r="F31" s="44" t="s">
        <v>2553</v>
      </c>
      <c r="G31" s="44" t="s">
        <v>2549</v>
      </c>
      <c r="H31" s="44" t="s">
        <v>623</v>
      </c>
      <c r="I31" s="44" t="s">
        <v>624</v>
      </c>
      <c r="J31" s="44">
        <v>150</v>
      </c>
      <c r="K31" s="44"/>
      <c r="L31" s="44"/>
      <c r="M31" s="44"/>
      <c r="N31" s="44">
        <v>150</v>
      </c>
      <c r="O31" s="44"/>
      <c r="P31" s="44"/>
      <c r="Q31" s="44"/>
      <c r="R31" s="44"/>
      <c r="S31" s="44"/>
      <c r="T31" s="44"/>
      <c r="U31" s="44"/>
      <c r="V31" s="44"/>
      <c r="W31" s="44"/>
    </row>
    <row r="32" spans="1:23" s="21" customFormat="1" ht="21">
      <c r="A32" s="44">
        <v>25</v>
      </c>
      <c r="B32" s="44" t="s">
        <v>2487</v>
      </c>
      <c r="C32" s="44" t="s">
        <v>2554</v>
      </c>
      <c r="D32" s="44" t="s">
        <v>2555</v>
      </c>
      <c r="E32" s="44" t="s">
        <v>2556</v>
      </c>
      <c r="F32" s="44" t="s">
        <v>2553</v>
      </c>
      <c r="G32" s="44" t="s">
        <v>2549</v>
      </c>
      <c r="H32" s="44" t="s">
        <v>623</v>
      </c>
      <c r="I32" s="44" t="s">
        <v>624</v>
      </c>
      <c r="J32" s="44">
        <v>50</v>
      </c>
      <c r="K32" s="44"/>
      <c r="L32" s="44"/>
      <c r="M32" s="44"/>
      <c r="N32" s="44">
        <v>50</v>
      </c>
      <c r="O32" s="44"/>
      <c r="P32" s="44"/>
      <c r="Q32" s="44"/>
      <c r="R32" s="44"/>
      <c r="S32" s="44"/>
      <c r="T32" s="44"/>
      <c r="U32" s="44"/>
      <c r="V32" s="44"/>
      <c r="W32" s="44"/>
    </row>
    <row r="33" spans="1:23" s="21" customFormat="1" ht="21">
      <c r="A33" s="44">
        <v>26</v>
      </c>
      <c r="B33" s="44" t="s">
        <v>2487</v>
      </c>
      <c r="C33" s="44" t="s">
        <v>2557</v>
      </c>
      <c r="D33" s="44" t="s">
        <v>2558</v>
      </c>
      <c r="E33" s="44" t="s">
        <v>2559</v>
      </c>
      <c r="F33" s="44" t="s">
        <v>2560</v>
      </c>
      <c r="G33" s="44" t="s">
        <v>2561</v>
      </c>
      <c r="H33" s="44" t="s">
        <v>623</v>
      </c>
      <c r="I33" s="44" t="s">
        <v>624</v>
      </c>
      <c r="J33" s="44">
        <v>50</v>
      </c>
      <c r="K33" s="44"/>
      <c r="L33" s="44"/>
      <c r="M33" s="44"/>
      <c r="N33" s="44">
        <v>50</v>
      </c>
      <c r="O33" s="44"/>
      <c r="P33" s="44"/>
      <c r="Q33" s="44"/>
      <c r="R33" s="44"/>
      <c r="S33" s="44"/>
      <c r="T33" s="44"/>
      <c r="U33" s="44"/>
      <c r="V33" s="44"/>
      <c r="W33" s="44"/>
    </row>
    <row r="34" spans="1:23" s="21" customFormat="1" ht="21">
      <c r="A34" s="44">
        <v>27</v>
      </c>
      <c r="B34" s="44" t="s">
        <v>2487</v>
      </c>
      <c r="C34" s="44" t="s">
        <v>2562</v>
      </c>
      <c r="D34" s="44" t="s">
        <v>2563</v>
      </c>
      <c r="E34" s="44" t="s">
        <v>2564</v>
      </c>
      <c r="F34" s="44" t="s">
        <v>2565</v>
      </c>
      <c r="G34" s="44" t="s">
        <v>2566</v>
      </c>
      <c r="H34" s="44" t="s">
        <v>623</v>
      </c>
      <c r="I34" s="44" t="s">
        <v>624</v>
      </c>
      <c r="J34" s="44">
        <v>50</v>
      </c>
      <c r="K34" s="44"/>
      <c r="L34" s="44"/>
      <c r="M34" s="44"/>
      <c r="N34" s="44">
        <v>50</v>
      </c>
      <c r="O34" s="44"/>
      <c r="P34" s="44"/>
      <c r="Q34" s="44"/>
      <c r="R34" s="44"/>
      <c r="S34" s="44"/>
      <c r="T34" s="44"/>
      <c r="U34" s="44"/>
      <c r="V34" s="44"/>
      <c r="W34" s="44"/>
    </row>
    <row r="35" spans="1:23" s="21" customFormat="1" ht="21">
      <c r="A35" s="44">
        <v>28</v>
      </c>
      <c r="B35" s="44" t="s">
        <v>2487</v>
      </c>
      <c r="C35" s="44" t="s">
        <v>2567</v>
      </c>
      <c r="D35" s="44" t="s">
        <v>2568</v>
      </c>
      <c r="E35" s="44" t="s">
        <v>2569</v>
      </c>
      <c r="F35" s="44" t="s">
        <v>2553</v>
      </c>
      <c r="G35" s="44" t="s">
        <v>2549</v>
      </c>
      <c r="H35" s="44" t="s">
        <v>623</v>
      </c>
      <c r="I35" s="44" t="s">
        <v>624</v>
      </c>
      <c r="J35" s="44">
        <v>45</v>
      </c>
      <c r="K35" s="44"/>
      <c r="L35" s="44"/>
      <c r="M35" s="44"/>
      <c r="N35" s="44">
        <v>45</v>
      </c>
      <c r="O35" s="44"/>
      <c r="P35" s="44"/>
      <c r="Q35" s="44"/>
      <c r="R35" s="44"/>
      <c r="S35" s="44"/>
      <c r="T35" s="44"/>
      <c r="U35" s="44"/>
      <c r="V35" s="44"/>
      <c r="W35" s="44"/>
    </row>
    <row r="36" spans="1:23" s="21" customFormat="1" ht="21">
      <c r="A36" s="44">
        <v>29</v>
      </c>
      <c r="B36" s="44" t="s">
        <v>2487</v>
      </c>
      <c r="C36" s="44" t="s">
        <v>2570</v>
      </c>
      <c r="D36" s="44" t="s">
        <v>2532</v>
      </c>
      <c r="E36" s="44" t="s">
        <v>2533</v>
      </c>
      <c r="F36" s="44" t="s">
        <v>2530</v>
      </c>
      <c r="G36" s="44" t="s">
        <v>2549</v>
      </c>
      <c r="H36" s="44" t="s">
        <v>623</v>
      </c>
      <c r="I36" s="44" t="s">
        <v>624</v>
      </c>
      <c r="J36" s="44">
        <v>40</v>
      </c>
      <c r="K36" s="44"/>
      <c r="L36" s="44"/>
      <c r="M36" s="44"/>
      <c r="N36" s="44">
        <v>40</v>
      </c>
      <c r="O36" s="44"/>
      <c r="P36" s="44"/>
      <c r="Q36" s="44"/>
      <c r="R36" s="44"/>
      <c r="S36" s="44"/>
      <c r="T36" s="44"/>
      <c r="U36" s="44"/>
      <c r="V36" s="44"/>
      <c r="W36" s="44"/>
    </row>
    <row r="37" spans="1:23" s="21" customFormat="1" ht="31.5">
      <c r="A37" s="44">
        <v>30</v>
      </c>
      <c r="B37" s="44" t="s">
        <v>2487</v>
      </c>
      <c r="C37" s="44" t="s">
        <v>2571</v>
      </c>
      <c r="D37" s="44" t="s">
        <v>2572</v>
      </c>
      <c r="E37" s="44" t="s">
        <v>2573</v>
      </c>
      <c r="F37" s="44" t="s">
        <v>2574</v>
      </c>
      <c r="G37" s="44" t="s">
        <v>2566</v>
      </c>
      <c r="H37" s="44" t="s">
        <v>623</v>
      </c>
      <c r="I37" s="44" t="s">
        <v>624</v>
      </c>
      <c r="J37" s="44">
        <v>45</v>
      </c>
      <c r="K37" s="44"/>
      <c r="L37" s="44"/>
      <c r="M37" s="44"/>
      <c r="N37" s="44">
        <v>45</v>
      </c>
      <c r="O37" s="44"/>
      <c r="P37" s="44"/>
      <c r="Q37" s="44"/>
      <c r="R37" s="44"/>
      <c r="S37" s="44"/>
      <c r="T37" s="44"/>
      <c r="U37" s="44"/>
      <c r="V37" s="44"/>
      <c r="W37" s="44"/>
    </row>
    <row r="38" spans="1:23" s="21" customFormat="1" ht="21">
      <c r="A38" s="44">
        <v>31</v>
      </c>
      <c r="B38" s="44" t="s">
        <v>2487</v>
      </c>
      <c r="C38" s="44" t="s">
        <v>2575</v>
      </c>
      <c r="D38" s="44" t="s">
        <v>2576</v>
      </c>
      <c r="E38" s="44" t="s">
        <v>2577</v>
      </c>
      <c r="F38" s="44" t="s">
        <v>2530</v>
      </c>
      <c r="G38" s="44" t="s">
        <v>2549</v>
      </c>
      <c r="H38" s="44" t="s">
        <v>623</v>
      </c>
      <c r="I38" s="44" t="s">
        <v>624</v>
      </c>
      <c r="J38" s="44">
        <v>30</v>
      </c>
      <c r="K38" s="44"/>
      <c r="L38" s="44"/>
      <c r="M38" s="44"/>
      <c r="N38" s="44">
        <v>30</v>
      </c>
      <c r="O38" s="44"/>
      <c r="P38" s="44"/>
      <c r="Q38" s="44"/>
      <c r="R38" s="44"/>
      <c r="S38" s="44"/>
      <c r="T38" s="44"/>
      <c r="U38" s="44"/>
      <c r="V38" s="44"/>
      <c r="W38" s="44"/>
    </row>
    <row r="39" spans="1:23" s="21" customFormat="1" ht="42">
      <c r="A39" s="44">
        <v>32</v>
      </c>
      <c r="B39" s="44" t="s">
        <v>2487</v>
      </c>
      <c r="C39" s="44" t="s">
        <v>2578</v>
      </c>
      <c r="D39" s="44" t="s">
        <v>2579</v>
      </c>
      <c r="E39" s="44" t="s">
        <v>2580</v>
      </c>
      <c r="F39" s="44" t="s">
        <v>2530</v>
      </c>
      <c r="G39" s="44" t="s">
        <v>2549</v>
      </c>
      <c r="H39" s="44" t="s">
        <v>623</v>
      </c>
      <c r="I39" s="44" t="s">
        <v>624</v>
      </c>
      <c r="J39" s="44">
        <v>20</v>
      </c>
      <c r="K39" s="44"/>
      <c r="L39" s="44"/>
      <c r="M39" s="44"/>
      <c r="N39" s="44">
        <v>20</v>
      </c>
      <c r="O39" s="44"/>
      <c r="P39" s="44"/>
      <c r="Q39" s="44"/>
      <c r="R39" s="44"/>
      <c r="S39" s="44"/>
      <c r="T39" s="44"/>
      <c r="U39" s="44"/>
      <c r="V39" s="44"/>
      <c r="W39" s="44"/>
    </row>
    <row r="40" spans="1:23" s="21" customFormat="1" ht="42">
      <c r="A40" s="44">
        <v>33</v>
      </c>
      <c r="B40" s="44" t="s">
        <v>2487</v>
      </c>
      <c r="C40" s="44" t="s">
        <v>2581</v>
      </c>
      <c r="D40" s="44" t="s">
        <v>2582</v>
      </c>
      <c r="E40" s="44" t="s">
        <v>2583</v>
      </c>
      <c r="F40" s="44" t="s">
        <v>2530</v>
      </c>
      <c r="G40" s="44" t="s">
        <v>2466</v>
      </c>
      <c r="H40" s="44" t="s">
        <v>2584</v>
      </c>
      <c r="I40" s="44" t="s">
        <v>2585</v>
      </c>
      <c r="J40" s="44">
        <v>250</v>
      </c>
      <c r="K40" s="44"/>
      <c r="L40" s="44"/>
      <c r="M40" s="44"/>
      <c r="N40" s="60">
        <v>250</v>
      </c>
      <c r="O40" s="60" t="s">
        <v>2586</v>
      </c>
      <c r="P40" s="60" t="s">
        <v>2587</v>
      </c>
      <c r="Q40" s="60"/>
      <c r="R40" s="60"/>
      <c r="S40" s="60"/>
      <c r="T40" s="60"/>
      <c r="U40" s="60"/>
      <c r="V40" s="60"/>
      <c r="W40" s="60"/>
    </row>
    <row r="41" spans="1:23" s="22" customFormat="1" ht="52.5">
      <c r="A41" s="44">
        <v>34</v>
      </c>
      <c r="B41" s="44" t="s">
        <v>2487</v>
      </c>
      <c r="C41" s="44" t="s">
        <v>2588</v>
      </c>
      <c r="D41" s="44" t="s">
        <v>2589</v>
      </c>
      <c r="E41" s="44" t="s">
        <v>2590</v>
      </c>
      <c r="F41" s="44" t="s">
        <v>2530</v>
      </c>
      <c r="G41" s="44" t="s">
        <v>2466</v>
      </c>
      <c r="H41" s="44" t="s">
        <v>2584</v>
      </c>
      <c r="I41" s="44" t="s">
        <v>2591</v>
      </c>
      <c r="J41" s="44">
        <v>1208</v>
      </c>
      <c r="K41" s="44">
        <v>1208</v>
      </c>
      <c r="L41" s="44" t="s">
        <v>2588</v>
      </c>
      <c r="M41" s="44" t="s">
        <v>2592</v>
      </c>
      <c r="N41" s="60"/>
      <c r="O41" s="60"/>
      <c r="P41" s="60"/>
      <c r="Q41" s="60"/>
      <c r="R41" s="60"/>
      <c r="S41" s="60"/>
      <c r="T41" s="60"/>
      <c r="U41" s="60"/>
      <c r="V41" s="60"/>
      <c r="W41" s="60"/>
    </row>
    <row r="42" spans="1:23" s="22" customFormat="1" ht="42">
      <c r="A42" s="44">
        <v>35</v>
      </c>
      <c r="B42" s="50" t="s">
        <v>2487</v>
      </c>
      <c r="C42" s="51" t="s">
        <v>2593</v>
      </c>
      <c r="D42" s="52" t="s">
        <v>2594</v>
      </c>
      <c r="E42" s="52" t="s">
        <v>2595</v>
      </c>
      <c r="F42" s="52" t="s">
        <v>2596</v>
      </c>
      <c r="G42" s="52" t="s">
        <v>2597</v>
      </c>
      <c r="H42" s="52" t="s">
        <v>614</v>
      </c>
      <c r="I42" s="52" t="s">
        <v>615</v>
      </c>
      <c r="J42" s="52">
        <v>30</v>
      </c>
      <c r="K42" s="52">
        <v>30</v>
      </c>
      <c r="L42" s="52" t="s">
        <v>62</v>
      </c>
      <c r="M42" s="52" t="s">
        <v>2502</v>
      </c>
      <c r="N42" s="61"/>
      <c r="O42" s="52"/>
      <c r="P42" s="62"/>
      <c r="Q42" s="52"/>
      <c r="R42" s="52"/>
      <c r="S42" s="52"/>
      <c r="T42" s="52"/>
      <c r="U42" s="52"/>
      <c r="V42" s="52"/>
      <c r="W42" s="52"/>
    </row>
    <row r="43" spans="1:23" s="22" customFormat="1" ht="42">
      <c r="A43" s="44">
        <v>36</v>
      </c>
      <c r="B43" s="50" t="s">
        <v>2487</v>
      </c>
      <c r="C43" s="51" t="s">
        <v>2598</v>
      </c>
      <c r="D43" s="52" t="s">
        <v>2599</v>
      </c>
      <c r="E43" s="52" t="s">
        <v>2600</v>
      </c>
      <c r="F43" s="52" t="s">
        <v>2601</v>
      </c>
      <c r="G43" s="52" t="s">
        <v>2602</v>
      </c>
      <c r="H43" s="52" t="s">
        <v>614</v>
      </c>
      <c r="I43" s="52" t="s">
        <v>615</v>
      </c>
      <c r="J43" s="52">
        <v>26</v>
      </c>
      <c r="K43" s="52">
        <v>26</v>
      </c>
      <c r="L43" s="52" t="s">
        <v>62</v>
      </c>
      <c r="M43" s="52" t="s">
        <v>2502</v>
      </c>
      <c r="N43" s="61"/>
      <c r="O43" s="52"/>
      <c r="P43" s="52"/>
      <c r="Q43" s="52"/>
      <c r="R43" s="52"/>
      <c r="S43" s="52"/>
      <c r="T43" s="52"/>
      <c r="U43" s="52"/>
      <c r="V43" s="52"/>
      <c r="W43" s="52"/>
    </row>
    <row r="44" spans="1:23" s="22" customFormat="1" ht="42">
      <c r="A44" s="44">
        <v>37</v>
      </c>
      <c r="B44" s="50" t="s">
        <v>2487</v>
      </c>
      <c r="C44" s="51" t="s">
        <v>2603</v>
      </c>
      <c r="D44" s="52" t="s">
        <v>2604</v>
      </c>
      <c r="E44" s="52" t="s">
        <v>2605</v>
      </c>
      <c r="F44" s="52" t="s">
        <v>2606</v>
      </c>
      <c r="G44" s="52" t="s">
        <v>2602</v>
      </c>
      <c r="H44" s="52" t="s">
        <v>614</v>
      </c>
      <c r="I44" s="52" t="s">
        <v>615</v>
      </c>
      <c r="J44" s="52">
        <v>20</v>
      </c>
      <c r="K44" s="52">
        <v>20</v>
      </c>
      <c r="L44" s="52" t="s">
        <v>62</v>
      </c>
      <c r="M44" s="52" t="s">
        <v>2502</v>
      </c>
      <c r="N44" s="52"/>
      <c r="O44" s="52"/>
      <c r="P44" s="52"/>
      <c r="Q44" s="52"/>
      <c r="R44" s="52"/>
      <c r="S44" s="52"/>
      <c r="T44" s="52"/>
      <c r="U44" s="52"/>
      <c r="V44" s="52"/>
      <c r="W44" s="52"/>
    </row>
    <row r="45" spans="1:23" s="22" customFormat="1" ht="63">
      <c r="A45" s="44">
        <v>38</v>
      </c>
      <c r="B45" s="50" t="s">
        <v>2487</v>
      </c>
      <c r="C45" s="51" t="s">
        <v>2607</v>
      </c>
      <c r="D45" s="52" t="s">
        <v>2608</v>
      </c>
      <c r="E45" s="52" t="s">
        <v>2609</v>
      </c>
      <c r="F45" s="52" t="s">
        <v>618</v>
      </c>
      <c r="G45" s="52" t="s">
        <v>2597</v>
      </c>
      <c r="H45" s="52" t="s">
        <v>614</v>
      </c>
      <c r="I45" s="52" t="s">
        <v>615</v>
      </c>
      <c r="J45" s="52">
        <v>2012</v>
      </c>
      <c r="K45" s="52">
        <v>2012</v>
      </c>
      <c r="L45" s="52" t="s">
        <v>62</v>
      </c>
      <c r="M45" s="52" t="s">
        <v>2502</v>
      </c>
      <c r="N45" s="52"/>
      <c r="O45" s="52"/>
      <c r="P45" s="52"/>
      <c r="Q45" s="52"/>
      <c r="R45" s="52"/>
      <c r="S45" s="52"/>
      <c r="T45" s="52"/>
      <c r="U45" s="52"/>
      <c r="V45" s="52"/>
      <c r="W45" s="52"/>
    </row>
    <row r="46" spans="1:23" s="22" customFormat="1" ht="63">
      <c r="A46" s="44">
        <v>39</v>
      </c>
      <c r="B46" s="50" t="s">
        <v>2487</v>
      </c>
      <c r="C46" s="51" t="s">
        <v>2607</v>
      </c>
      <c r="D46" s="52" t="s">
        <v>2610</v>
      </c>
      <c r="E46" s="52" t="s">
        <v>2611</v>
      </c>
      <c r="F46" s="52" t="s">
        <v>2612</v>
      </c>
      <c r="G46" s="52" t="s">
        <v>2613</v>
      </c>
      <c r="H46" s="52" t="s">
        <v>614</v>
      </c>
      <c r="I46" s="52" t="s">
        <v>615</v>
      </c>
      <c r="J46" s="52">
        <v>34.7</v>
      </c>
      <c r="K46" s="52"/>
      <c r="L46" s="52"/>
      <c r="M46" s="62"/>
      <c r="N46" s="52">
        <v>34.7</v>
      </c>
      <c r="O46" s="52" t="s">
        <v>2614</v>
      </c>
      <c r="P46" s="52" t="s">
        <v>2615</v>
      </c>
      <c r="Q46" s="52"/>
      <c r="R46" s="52"/>
      <c r="S46" s="52"/>
      <c r="T46" s="52"/>
      <c r="U46" s="52"/>
      <c r="V46" s="52"/>
      <c r="W46" s="52"/>
    </row>
    <row r="47" spans="1:23" s="22" customFormat="1" ht="63">
      <c r="A47" s="44">
        <v>40</v>
      </c>
      <c r="B47" s="50" t="s">
        <v>2487</v>
      </c>
      <c r="C47" s="51" t="s">
        <v>2607</v>
      </c>
      <c r="D47" s="52" t="s">
        <v>2616</v>
      </c>
      <c r="E47" s="52" t="s">
        <v>2617</v>
      </c>
      <c r="F47" s="52" t="s">
        <v>2618</v>
      </c>
      <c r="G47" s="52" t="s">
        <v>2619</v>
      </c>
      <c r="H47" s="52" t="s">
        <v>614</v>
      </c>
      <c r="I47" s="52" t="s">
        <v>615</v>
      </c>
      <c r="J47" s="52">
        <v>301.3</v>
      </c>
      <c r="K47" s="52"/>
      <c r="L47" s="52"/>
      <c r="M47" s="52"/>
      <c r="N47" s="52">
        <v>301.3</v>
      </c>
      <c r="O47" s="61" t="s">
        <v>464</v>
      </c>
      <c r="P47" s="52" t="s">
        <v>2620</v>
      </c>
      <c r="Q47" s="52"/>
      <c r="R47" s="52"/>
      <c r="S47" s="52"/>
      <c r="T47" s="52"/>
      <c r="U47" s="52"/>
      <c r="V47" s="52"/>
      <c r="W47" s="52"/>
    </row>
    <row r="48" spans="1:23" s="22" customFormat="1" ht="52.5">
      <c r="A48" s="44">
        <v>41</v>
      </c>
      <c r="B48" s="50" t="s">
        <v>2487</v>
      </c>
      <c r="C48" s="51" t="s">
        <v>2621</v>
      </c>
      <c r="D48" s="52" t="s">
        <v>2622</v>
      </c>
      <c r="E48" s="52" t="s">
        <v>2623</v>
      </c>
      <c r="F48" s="52" t="s">
        <v>618</v>
      </c>
      <c r="G48" s="52" t="s">
        <v>2597</v>
      </c>
      <c r="H48" s="52" t="s">
        <v>614</v>
      </c>
      <c r="I48" s="52" t="s">
        <v>615</v>
      </c>
      <c r="J48" s="52">
        <v>200</v>
      </c>
      <c r="K48" s="52"/>
      <c r="L48" s="52"/>
      <c r="M48" s="52"/>
      <c r="N48" s="52">
        <v>200</v>
      </c>
      <c r="O48" s="61" t="s">
        <v>464</v>
      </c>
      <c r="P48" s="52" t="s">
        <v>2620</v>
      </c>
      <c r="Q48" s="52"/>
      <c r="R48" s="52"/>
      <c r="S48" s="52"/>
      <c r="T48" s="52"/>
      <c r="U48" s="52"/>
      <c r="V48" s="52"/>
      <c r="W48" s="52"/>
    </row>
    <row r="49" spans="1:23" s="22" customFormat="1" ht="42">
      <c r="A49" s="44">
        <v>42</v>
      </c>
      <c r="B49" s="50" t="s">
        <v>2487</v>
      </c>
      <c r="C49" s="51" t="s">
        <v>2624</v>
      </c>
      <c r="D49" s="52" t="s">
        <v>2625</v>
      </c>
      <c r="E49" s="52" t="s">
        <v>2626</v>
      </c>
      <c r="F49" s="52" t="s">
        <v>388</v>
      </c>
      <c r="G49" s="52" t="s">
        <v>2597</v>
      </c>
      <c r="H49" s="52" t="s">
        <v>614</v>
      </c>
      <c r="I49" s="52" t="s">
        <v>615</v>
      </c>
      <c r="J49" s="52">
        <v>10</v>
      </c>
      <c r="K49" s="52">
        <v>10</v>
      </c>
      <c r="L49" s="52" t="s">
        <v>1959</v>
      </c>
      <c r="M49" s="52" t="s">
        <v>2627</v>
      </c>
      <c r="N49" s="52"/>
      <c r="O49" s="52"/>
      <c r="P49" s="52"/>
      <c r="Q49" s="52"/>
      <c r="R49" s="52"/>
      <c r="S49" s="52"/>
      <c r="T49" s="52"/>
      <c r="U49" s="52"/>
      <c r="V49" s="52"/>
      <c r="W49" s="52"/>
    </row>
    <row r="50" spans="1:23" s="22" customFormat="1" ht="52.5">
      <c r="A50" s="44">
        <v>43</v>
      </c>
      <c r="B50" s="50" t="s">
        <v>2628</v>
      </c>
      <c r="C50" s="51" t="s">
        <v>2629</v>
      </c>
      <c r="D50" s="52" t="s">
        <v>2630</v>
      </c>
      <c r="E50" s="52" t="s">
        <v>2631</v>
      </c>
      <c r="F50" s="52" t="s">
        <v>2632</v>
      </c>
      <c r="G50" s="52" t="s">
        <v>2633</v>
      </c>
      <c r="H50" s="52" t="s">
        <v>614</v>
      </c>
      <c r="I50" s="52" t="s">
        <v>615</v>
      </c>
      <c r="J50" s="52">
        <v>100</v>
      </c>
      <c r="K50" s="52">
        <v>100</v>
      </c>
      <c r="L50" s="52" t="s">
        <v>62</v>
      </c>
      <c r="M50" s="52" t="s">
        <v>2502</v>
      </c>
      <c r="N50" s="52"/>
      <c r="O50" s="52"/>
      <c r="P50" s="52"/>
      <c r="Q50" s="52"/>
      <c r="R50" s="52"/>
      <c r="S50" s="52"/>
      <c r="T50" s="52"/>
      <c r="U50" s="52"/>
      <c r="V50" s="52"/>
      <c r="W50" s="52"/>
    </row>
    <row r="51" spans="1:23" s="22" customFormat="1" ht="42">
      <c r="A51" s="44">
        <v>44</v>
      </c>
      <c r="B51" s="50" t="s">
        <v>2628</v>
      </c>
      <c r="C51" s="51" t="s">
        <v>2634</v>
      </c>
      <c r="D51" s="52" t="s">
        <v>2635</v>
      </c>
      <c r="E51" s="52" t="s">
        <v>2636</v>
      </c>
      <c r="F51" s="52" t="s">
        <v>1325</v>
      </c>
      <c r="G51" s="52" t="s">
        <v>2633</v>
      </c>
      <c r="H51" s="52" t="s">
        <v>614</v>
      </c>
      <c r="I51" s="52" t="s">
        <v>615</v>
      </c>
      <c r="J51" s="52">
        <v>50</v>
      </c>
      <c r="K51" s="52">
        <v>50</v>
      </c>
      <c r="L51" s="52" t="s">
        <v>62</v>
      </c>
      <c r="M51" s="52" t="s">
        <v>2502</v>
      </c>
      <c r="N51" s="52"/>
      <c r="O51" s="52"/>
      <c r="P51" s="52"/>
      <c r="Q51" s="52"/>
      <c r="R51" s="52"/>
      <c r="S51" s="52"/>
      <c r="T51" s="52"/>
      <c r="U51" s="52"/>
      <c r="V51" s="52"/>
      <c r="W51" s="52"/>
    </row>
    <row r="52" spans="1:23" s="22" customFormat="1" ht="42">
      <c r="A52" s="44">
        <v>45</v>
      </c>
      <c r="B52" s="50" t="s">
        <v>2628</v>
      </c>
      <c r="C52" s="53" t="s">
        <v>2637</v>
      </c>
      <c r="D52" s="54" t="s">
        <v>2638</v>
      </c>
      <c r="E52" s="54" t="s">
        <v>2639</v>
      </c>
      <c r="F52" s="54" t="s">
        <v>2640</v>
      </c>
      <c r="G52" s="52" t="s">
        <v>2597</v>
      </c>
      <c r="H52" s="52" t="s">
        <v>614</v>
      </c>
      <c r="I52" s="52" t="s">
        <v>615</v>
      </c>
      <c r="J52" s="52">
        <v>20</v>
      </c>
      <c r="K52" s="52">
        <v>20</v>
      </c>
      <c r="L52" s="52" t="s">
        <v>62</v>
      </c>
      <c r="M52" s="52" t="s">
        <v>2502</v>
      </c>
      <c r="N52" s="52"/>
      <c r="O52" s="52"/>
      <c r="P52" s="52"/>
      <c r="Q52" s="52"/>
      <c r="R52" s="52"/>
      <c r="S52" s="52"/>
      <c r="T52" s="52"/>
      <c r="U52" s="52"/>
      <c r="V52" s="52"/>
      <c r="W52" s="52"/>
    </row>
    <row r="53" spans="1:23" s="22" customFormat="1" ht="42">
      <c r="A53" s="44">
        <v>46</v>
      </c>
      <c r="B53" s="50" t="s">
        <v>2628</v>
      </c>
      <c r="C53" s="53" t="s">
        <v>2641</v>
      </c>
      <c r="D53" s="54" t="s">
        <v>2642</v>
      </c>
      <c r="E53" s="50" t="s">
        <v>2643</v>
      </c>
      <c r="F53" s="54" t="s">
        <v>2644</v>
      </c>
      <c r="G53" s="50" t="s">
        <v>2645</v>
      </c>
      <c r="H53" s="54" t="s">
        <v>614</v>
      </c>
      <c r="I53" s="52" t="s">
        <v>615</v>
      </c>
      <c r="J53" s="52">
        <v>88</v>
      </c>
      <c r="K53" s="52">
        <v>88</v>
      </c>
      <c r="L53" s="52" t="s">
        <v>62</v>
      </c>
      <c r="M53" s="52" t="s">
        <v>2502</v>
      </c>
      <c r="N53" s="52"/>
      <c r="O53" s="52"/>
      <c r="P53" s="52"/>
      <c r="Q53" s="52"/>
      <c r="R53" s="52"/>
      <c r="S53" s="52"/>
      <c r="T53" s="52"/>
      <c r="U53" s="52"/>
      <c r="V53" s="52"/>
      <c r="W53" s="52"/>
    </row>
    <row r="54" spans="1:23" s="22" customFormat="1" ht="42">
      <c r="A54" s="44">
        <v>47</v>
      </c>
      <c r="B54" s="50" t="s">
        <v>2628</v>
      </c>
      <c r="C54" s="51" t="s">
        <v>2646</v>
      </c>
      <c r="D54" s="52" t="s">
        <v>2647</v>
      </c>
      <c r="E54" s="55" t="s">
        <v>2648</v>
      </c>
      <c r="F54" s="52" t="s">
        <v>2649</v>
      </c>
      <c r="G54" s="52" t="s">
        <v>2650</v>
      </c>
      <c r="H54" s="52" t="s">
        <v>614</v>
      </c>
      <c r="I54" s="52" t="s">
        <v>615</v>
      </c>
      <c r="J54" s="52">
        <v>24</v>
      </c>
      <c r="K54" s="52">
        <v>24</v>
      </c>
      <c r="L54" s="52" t="s">
        <v>62</v>
      </c>
      <c r="M54" s="52" t="s">
        <v>2502</v>
      </c>
      <c r="N54" s="52"/>
      <c r="O54" s="52"/>
      <c r="P54" s="52"/>
      <c r="Q54" s="52"/>
      <c r="R54" s="52"/>
      <c r="S54" s="52"/>
      <c r="T54" s="52"/>
      <c r="U54" s="52"/>
      <c r="V54" s="52"/>
      <c r="W54" s="52"/>
    </row>
    <row r="55" spans="1:23" s="22" customFormat="1" ht="42">
      <c r="A55" s="44">
        <v>48</v>
      </c>
      <c r="B55" s="50" t="s">
        <v>2628</v>
      </c>
      <c r="C55" s="51" t="s">
        <v>2651</v>
      </c>
      <c r="D55" s="52" t="s">
        <v>2652</v>
      </c>
      <c r="E55" s="52" t="s">
        <v>2653</v>
      </c>
      <c r="F55" s="52" t="s">
        <v>2654</v>
      </c>
      <c r="G55" s="52" t="s">
        <v>2655</v>
      </c>
      <c r="H55" s="52" t="s">
        <v>614</v>
      </c>
      <c r="I55" s="52" t="s">
        <v>615</v>
      </c>
      <c r="J55" s="52">
        <v>35</v>
      </c>
      <c r="K55" s="52">
        <v>35</v>
      </c>
      <c r="L55" s="52" t="s">
        <v>62</v>
      </c>
      <c r="M55" s="52" t="s">
        <v>2502</v>
      </c>
      <c r="N55" s="52"/>
      <c r="O55" s="52"/>
      <c r="P55" s="52"/>
      <c r="Q55" s="52"/>
      <c r="R55" s="52"/>
      <c r="S55" s="52"/>
      <c r="T55" s="52"/>
      <c r="U55" s="52"/>
      <c r="V55" s="52"/>
      <c r="W55" s="52"/>
    </row>
    <row r="56" spans="1:23" s="22" customFormat="1" ht="42">
      <c r="A56" s="44">
        <v>49</v>
      </c>
      <c r="B56" s="50" t="s">
        <v>2628</v>
      </c>
      <c r="C56" s="51" t="s">
        <v>2656</v>
      </c>
      <c r="D56" s="52" t="s">
        <v>2657</v>
      </c>
      <c r="E56" s="52" t="s">
        <v>2658</v>
      </c>
      <c r="F56" s="52" t="s">
        <v>2659</v>
      </c>
      <c r="G56" s="50" t="s">
        <v>2645</v>
      </c>
      <c r="H56" s="52" t="s">
        <v>614</v>
      </c>
      <c r="I56" s="52" t="s">
        <v>615</v>
      </c>
      <c r="J56" s="52">
        <v>36</v>
      </c>
      <c r="K56" s="52">
        <v>36</v>
      </c>
      <c r="L56" s="52" t="s">
        <v>62</v>
      </c>
      <c r="M56" s="52" t="s">
        <v>2502</v>
      </c>
      <c r="N56" s="52"/>
      <c r="O56" s="52"/>
      <c r="P56" s="52"/>
      <c r="Q56" s="52"/>
      <c r="R56" s="52"/>
      <c r="S56" s="52"/>
      <c r="T56" s="52"/>
      <c r="U56" s="52"/>
      <c r="V56" s="52"/>
      <c r="W56" s="52"/>
    </row>
    <row r="57" spans="1:23" s="22" customFormat="1" ht="42">
      <c r="A57" s="44">
        <v>50</v>
      </c>
      <c r="B57" s="50" t="s">
        <v>2628</v>
      </c>
      <c r="C57" s="51" t="s">
        <v>2660</v>
      </c>
      <c r="D57" s="52" t="s">
        <v>2661</v>
      </c>
      <c r="E57" s="52" t="s">
        <v>2658</v>
      </c>
      <c r="F57" s="52" t="s">
        <v>2662</v>
      </c>
      <c r="G57" s="50" t="s">
        <v>2645</v>
      </c>
      <c r="H57" s="52" t="s">
        <v>614</v>
      </c>
      <c r="I57" s="52" t="s">
        <v>615</v>
      </c>
      <c r="J57" s="52">
        <v>24</v>
      </c>
      <c r="K57" s="52">
        <v>24</v>
      </c>
      <c r="L57" s="52" t="s">
        <v>62</v>
      </c>
      <c r="M57" s="52" t="s">
        <v>2502</v>
      </c>
      <c r="N57" s="52"/>
      <c r="O57" s="52"/>
      <c r="P57" s="52"/>
      <c r="Q57" s="52"/>
      <c r="R57" s="52"/>
      <c r="S57" s="52"/>
      <c r="T57" s="52"/>
      <c r="U57" s="52"/>
      <c r="V57" s="52"/>
      <c r="W57" s="52"/>
    </row>
    <row r="58" spans="1:23" s="22" customFormat="1" ht="147">
      <c r="A58" s="44">
        <v>51</v>
      </c>
      <c r="B58" s="50" t="s">
        <v>2628</v>
      </c>
      <c r="C58" s="51" t="s">
        <v>2663</v>
      </c>
      <c r="D58" s="51" t="s">
        <v>2664</v>
      </c>
      <c r="E58" s="52" t="s">
        <v>2665</v>
      </c>
      <c r="F58" s="52" t="s">
        <v>1915</v>
      </c>
      <c r="G58" s="52" t="s">
        <v>2602</v>
      </c>
      <c r="H58" s="52" t="s">
        <v>614</v>
      </c>
      <c r="I58" s="52" t="s">
        <v>615</v>
      </c>
      <c r="J58" s="52">
        <v>122</v>
      </c>
      <c r="K58" s="52">
        <v>122</v>
      </c>
      <c r="L58" s="52" t="s">
        <v>62</v>
      </c>
      <c r="M58" s="52" t="s">
        <v>2502</v>
      </c>
      <c r="N58" s="52"/>
      <c r="O58" s="52"/>
      <c r="P58" s="52"/>
      <c r="Q58" s="52"/>
      <c r="R58" s="52"/>
      <c r="S58" s="52"/>
      <c r="T58" s="52"/>
      <c r="U58" s="52"/>
      <c r="V58" s="52"/>
      <c r="W58" s="52"/>
    </row>
    <row r="59" spans="1:23" s="22" customFormat="1" ht="42">
      <c r="A59" s="44">
        <v>52</v>
      </c>
      <c r="B59" s="50" t="s">
        <v>2628</v>
      </c>
      <c r="C59" s="51" t="s">
        <v>2666</v>
      </c>
      <c r="D59" s="51" t="s">
        <v>2667</v>
      </c>
      <c r="E59" s="52" t="s">
        <v>2668</v>
      </c>
      <c r="F59" s="52" t="s">
        <v>618</v>
      </c>
      <c r="G59" s="52" t="s">
        <v>2669</v>
      </c>
      <c r="H59" s="52" t="s">
        <v>614</v>
      </c>
      <c r="I59" s="52" t="s">
        <v>615</v>
      </c>
      <c r="J59" s="52">
        <v>629</v>
      </c>
      <c r="K59" s="52">
        <v>629</v>
      </c>
      <c r="L59" s="54" t="s">
        <v>2442</v>
      </c>
      <c r="M59" s="54" t="s">
        <v>2620</v>
      </c>
      <c r="N59" s="63"/>
      <c r="O59" s="52"/>
      <c r="P59" s="52"/>
      <c r="Q59" s="52"/>
      <c r="R59" s="52"/>
      <c r="S59" s="52"/>
      <c r="T59" s="52"/>
      <c r="U59" s="52"/>
      <c r="V59" s="52"/>
      <c r="W59" s="52"/>
    </row>
    <row r="60" spans="1:23" s="22" customFormat="1" ht="42">
      <c r="A60" s="44">
        <v>53</v>
      </c>
      <c r="B60" s="50" t="s">
        <v>2628</v>
      </c>
      <c r="C60" s="51" t="s">
        <v>2670</v>
      </c>
      <c r="D60" s="51" t="s">
        <v>2671</v>
      </c>
      <c r="E60" s="52" t="s">
        <v>2672</v>
      </c>
      <c r="F60" s="52" t="s">
        <v>2612</v>
      </c>
      <c r="G60" s="52" t="s">
        <v>2673</v>
      </c>
      <c r="H60" s="52" t="s">
        <v>614</v>
      </c>
      <c r="I60" s="52" t="s">
        <v>615</v>
      </c>
      <c r="J60" s="63">
        <v>101</v>
      </c>
      <c r="K60" s="52"/>
      <c r="L60" s="61"/>
      <c r="M60" s="61"/>
      <c r="N60" s="52">
        <v>101</v>
      </c>
      <c r="O60" s="61" t="s">
        <v>464</v>
      </c>
      <c r="P60" s="52" t="s">
        <v>2620</v>
      </c>
      <c r="Q60" s="52"/>
      <c r="R60" s="52"/>
      <c r="S60" s="52"/>
      <c r="T60" s="52"/>
      <c r="U60" s="52"/>
      <c r="V60" s="52"/>
      <c r="W60" s="52"/>
    </row>
    <row r="61" spans="1:23" s="22" customFormat="1" ht="52.5">
      <c r="A61" s="44">
        <v>54</v>
      </c>
      <c r="B61" s="50" t="s">
        <v>2628</v>
      </c>
      <c r="C61" s="51" t="s">
        <v>2674</v>
      </c>
      <c r="D61" s="51" t="s">
        <v>2671</v>
      </c>
      <c r="E61" s="52" t="s">
        <v>2672</v>
      </c>
      <c r="F61" s="52" t="s">
        <v>618</v>
      </c>
      <c r="G61" s="52" t="s">
        <v>2675</v>
      </c>
      <c r="H61" s="52" t="s">
        <v>614</v>
      </c>
      <c r="I61" s="52" t="s">
        <v>615</v>
      </c>
      <c r="J61" s="52">
        <v>138</v>
      </c>
      <c r="K61" s="52">
        <v>138</v>
      </c>
      <c r="L61" s="52" t="s">
        <v>2676</v>
      </c>
      <c r="M61" s="52" t="s">
        <v>2677</v>
      </c>
      <c r="N61" s="52"/>
      <c r="O61" s="64"/>
      <c r="P61" s="54"/>
      <c r="Q61" s="52"/>
      <c r="R61" s="52"/>
      <c r="S61" s="52"/>
      <c r="T61" s="52"/>
      <c r="U61" s="52"/>
      <c r="V61" s="52"/>
      <c r="W61" s="52"/>
    </row>
    <row r="62" spans="1:23" s="22" customFormat="1" ht="73.5">
      <c r="A62" s="44">
        <v>55</v>
      </c>
      <c r="B62" s="50" t="s">
        <v>2628</v>
      </c>
      <c r="C62" s="51" t="s">
        <v>2674</v>
      </c>
      <c r="D62" s="51" t="s">
        <v>2671</v>
      </c>
      <c r="E62" s="52" t="s">
        <v>2672</v>
      </c>
      <c r="F62" s="52" t="s">
        <v>618</v>
      </c>
      <c r="G62" s="52" t="s">
        <v>2675</v>
      </c>
      <c r="H62" s="52" t="s">
        <v>614</v>
      </c>
      <c r="I62" s="52" t="s">
        <v>615</v>
      </c>
      <c r="J62" s="52">
        <v>1108</v>
      </c>
      <c r="K62" s="65">
        <v>1108</v>
      </c>
      <c r="L62" s="52" t="s">
        <v>2678</v>
      </c>
      <c r="M62" s="52" t="s">
        <v>2627</v>
      </c>
      <c r="N62" s="52"/>
      <c r="O62" s="64"/>
      <c r="P62" s="54"/>
      <c r="Q62" s="52"/>
      <c r="R62" s="52"/>
      <c r="S62" s="52"/>
      <c r="T62" s="52"/>
      <c r="U62" s="52"/>
      <c r="V62" s="52"/>
      <c r="W62" s="52"/>
    </row>
    <row r="63" spans="1:23" s="22" customFormat="1" ht="63">
      <c r="A63" s="44">
        <v>56</v>
      </c>
      <c r="B63" s="50" t="s">
        <v>2628</v>
      </c>
      <c r="C63" s="51" t="s">
        <v>2674</v>
      </c>
      <c r="D63" s="51" t="s">
        <v>2671</v>
      </c>
      <c r="E63" s="52" t="s">
        <v>2672</v>
      </c>
      <c r="F63" s="52" t="s">
        <v>618</v>
      </c>
      <c r="G63" s="52" t="s">
        <v>2675</v>
      </c>
      <c r="H63" s="52" t="s">
        <v>614</v>
      </c>
      <c r="I63" s="52" t="s">
        <v>615</v>
      </c>
      <c r="J63" s="52">
        <v>113.605</v>
      </c>
      <c r="K63" s="52"/>
      <c r="L63" s="65"/>
      <c r="M63" s="65"/>
      <c r="N63" s="63">
        <v>113.605</v>
      </c>
      <c r="O63" s="54" t="s">
        <v>2614</v>
      </c>
      <c r="P63" s="54" t="s">
        <v>2615</v>
      </c>
      <c r="Q63" s="52"/>
      <c r="R63" s="52"/>
      <c r="S63" s="52"/>
      <c r="T63" s="52"/>
      <c r="U63" s="52"/>
      <c r="V63" s="52"/>
      <c r="W63" s="52"/>
    </row>
    <row r="64" spans="1:23" s="22" customFormat="1" ht="42">
      <c r="A64" s="44">
        <v>57</v>
      </c>
      <c r="B64" s="50" t="s">
        <v>2628</v>
      </c>
      <c r="C64" s="51" t="s">
        <v>2674</v>
      </c>
      <c r="D64" s="51" t="s">
        <v>2671</v>
      </c>
      <c r="E64" s="52" t="s">
        <v>2672</v>
      </c>
      <c r="F64" s="52" t="s">
        <v>618</v>
      </c>
      <c r="G64" s="52" t="s">
        <v>2675</v>
      </c>
      <c r="H64" s="52" t="s">
        <v>614</v>
      </c>
      <c r="I64" s="52" t="s">
        <v>615</v>
      </c>
      <c r="J64" s="52">
        <v>0.2</v>
      </c>
      <c r="K64" s="52"/>
      <c r="L64" s="52"/>
      <c r="M64" s="52"/>
      <c r="N64" s="66">
        <v>0.2</v>
      </c>
      <c r="O64" s="61" t="s">
        <v>464</v>
      </c>
      <c r="P64" s="52" t="s">
        <v>2620</v>
      </c>
      <c r="Q64" s="52"/>
      <c r="R64" s="52"/>
      <c r="S64" s="52"/>
      <c r="T64" s="52"/>
      <c r="U64" s="52"/>
      <c r="V64" s="52"/>
      <c r="W64" s="52"/>
    </row>
    <row r="65" spans="1:23" s="22" customFormat="1" ht="52.5">
      <c r="A65" s="44">
        <v>58</v>
      </c>
      <c r="B65" s="50" t="s">
        <v>2628</v>
      </c>
      <c r="C65" s="51" t="s">
        <v>2674</v>
      </c>
      <c r="D65" s="51" t="s">
        <v>2671</v>
      </c>
      <c r="E65" s="52" t="s">
        <v>2672</v>
      </c>
      <c r="F65" s="52" t="s">
        <v>618</v>
      </c>
      <c r="G65" s="52" t="s">
        <v>2675</v>
      </c>
      <c r="H65" s="52" t="s">
        <v>614</v>
      </c>
      <c r="I65" s="52" t="s">
        <v>615</v>
      </c>
      <c r="J65" s="52">
        <v>20.195</v>
      </c>
      <c r="K65" s="52"/>
      <c r="L65" s="52"/>
      <c r="M65" s="52"/>
      <c r="N65" s="52">
        <v>20.195</v>
      </c>
      <c r="O65" s="52" t="s">
        <v>2679</v>
      </c>
      <c r="P65" s="52" t="s">
        <v>2513</v>
      </c>
      <c r="Q65" s="52"/>
      <c r="R65" s="52"/>
      <c r="S65" s="52"/>
      <c r="T65" s="52"/>
      <c r="U65" s="52"/>
      <c r="V65" s="52"/>
      <c r="W65" s="52"/>
    </row>
    <row r="66" spans="1:23" s="22" customFormat="1" ht="42">
      <c r="A66" s="44">
        <v>59</v>
      </c>
      <c r="B66" s="50" t="s">
        <v>2628</v>
      </c>
      <c r="C66" s="70" t="s">
        <v>2680</v>
      </c>
      <c r="D66" s="52" t="s">
        <v>2681</v>
      </c>
      <c r="E66" s="52" t="s">
        <v>2682</v>
      </c>
      <c r="F66" s="52" t="s">
        <v>96</v>
      </c>
      <c r="G66" s="52" t="s">
        <v>2655</v>
      </c>
      <c r="H66" s="52" t="s">
        <v>614</v>
      </c>
      <c r="I66" s="52" t="s">
        <v>615</v>
      </c>
      <c r="J66" s="95">
        <v>50</v>
      </c>
      <c r="K66" s="96">
        <v>50</v>
      </c>
      <c r="L66" s="96" t="s">
        <v>62</v>
      </c>
      <c r="M66" s="96" t="s">
        <v>2502</v>
      </c>
      <c r="N66" s="95"/>
      <c r="O66" s="96"/>
      <c r="P66" s="96"/>
      <c r="Q66" s="52"/>
      <c r="R66" s="52"/>
      <c r="S66" s="52"/>
      <c r="T66" s="52"/>
      <c r="U66" s="107"/>
      <c r="V66" s="52"/>
      <c r="W66" s="52"/>
    </row>
    <row r="67" spans="1:23" s="22" customFormat="1" ht="52.5">
      <c r="A67" s="44">
        <v>60</v>
      </c>
      <c r="B67" s="50" t="s">
        <v>2683</v>
      </c>
      <c r="C67" s="51" t="s">
        <v>2684</v>
      </c>
      <c r="D67" s="52" t="s">
        <v>2685</v>
      </c>
      <c r="E67" s="52" t="s">
        <v>2686</v>
      </c>
      <c r="F67" s="52" t="s">
        <v>106</v>
      </c>
      <c r="G67" s="52" t="s">
        <v>2655</v>
      </c>
      <c r="H67" s="52" t="s">
        <v>614</v>
      </c>
      <c r="I67" s="52" t="s">
        <v>615</v>
      </c>
      <c r="J67" s="52">
        <v>25</v>
      </c>
      <c r="K67" s="52">
        <v>25</v>
      </c>
      <c r="L67" s="52" t="s">
        <v>62</v>
      </c>
      <c r="M67" s="52" t="s">
        <v>2502</v>
      </c>
      <c r="N67" s="52"/>
      <c r="O67" s="52"/>
      <c r="P67" s="52"/>
      <c r="Q67" s="52"/>
      <c r="R67" s="52"/>
      <c r="S67" s="52"/>
      <c r="T67" s="52"/>
      <c r="U67" s="52"/>
      <c r="V67" s="52">
        <v>25</v>
      </c>
      <c r="W67" s="52"/>
    </row>
    <row r="68" spans="1:23" s="22" customFormat="1" ht="115.5">
      <c r="A68" s="44">
        <v>61</v>
      </c>
      <c r="B68" s="50" t="s">
        <v>2683</v>
      </c>
      <c r="C68" s="51" t="s">
        <v>2687</v>
      </c>
      <c r="D68" s="52" t="s">
        <v>2688</v>
      </c>
      <c r="E68" s="52" t="s">
        <v>2689</v>
      </c>
      <c r="F68" s="52" t="s">
        <v>601</v>
      </c>
      <c r="G68" s="52" t="s">
        <v>2597</v>
      </c>
      <c r="H68" s="52" t="s">
        <v>614</v>
      </c>
      <c r="I68" s="52" t="s">
        <v>615</v>
      </c>
      <c r="J68" s="52">
        <v>130</v>
      </c>
      <c r="K68" s="52"/>
      <c r="L68" s="52"/>
      <c r="M68" s="52"/>
      <c r="N68" s="52">
        <v>130</v>
      </c>
      <c r="O68" s="52" t="s">
        <v>2614</v>
      </c>
      <c r="P68" s="52" t="s">
        <v>2690</v>
      </c>
      <c r="Q68" s="52"/>
      <c r="R68" s="52"/>
      <c r="S68" s="52"/>
      <c r="T68" s="52"/>
      <c r="U68" s="52"/>
      <c r="V68" s="52"/>
      <c r="W68" s="52"/>
    </row>
    <row r="69" spans="1:23" s="22" customFormat="1" ht="115.5">
      <c r="A69" s="44">
        <v>62</v>
      </c>
      <c r="B69" s="50" t="s">
        <v>2683</v>
      </c>
      <c r="C69" s="51" t="s">
        <v>2691</v>
      </c>
      <c r="D69" s="52" t="s">
        <v>2692</v>
      </c>
      <c r="E69" s="52" t="s">
        <v>2689</v>
      </c>
      <c r="F69" s="52" t="s">
        <v>601</v>
      </c>
      <c r="G69" s="52" t="s">
        <v>2597</v>
      </c>
      <c r="H69" s="52" t="s">
        <v>614</v>
      </c>
      <c r="I69" s="52" t="s">
        <v>615</v>
      </c>
      <c r="J69" s="52">
        <v>70</v>
      </c>
      <c r="K69" s="52"/>
      <c r="L69" s="52"/>
      <c r="M69" s="52"/>
      <c r="N69" s="52">
        <v>70</v>
      </c>
      <c r="O69" s="52" t="s">
        <v>2614</v>
      </c>
      <c r="P69" s="52" t="s">
        <v>2690</v>
      </c>
      <c r="Q69" s="52"/>
      <c r="R69" s="52"/>
      <c r="S69" s="52"/>
      <c r="T69" s="52"/>
      <c r="U69" s="52"/>
      <c r="V69" s="52"/>
      <c r="W69" s="52"/>
    </row>
    <row r="70" spans="1:23" s="22" customFormat="1" ht="115.5">
      <c r="A70" s="44">
        <v>63</v>
      </c>
      <c r="B70" s="50" t="s">
        <v>2683</v>
      </c>
      <c r="C70" s="51" t="s">
        <v>2693</v>
      </c>
      <c r="D70" s="52" t="s">
        <v>2694</v>
      </c>
      <c r="E70" s="52" t="s">
        <v>2695</v>
      </c>
      <c r="F70" s="52" t="s">
        <v>601</v>
      </c>
      <c r="G70" s="52" t="s">
        <v>2696</v>
      </c>
      <c r="H70" s="52" t="s">
        <v>614</v>
      </c>
      <c r="I70" s="52" t="s">
        <v>615</v>
      </c>
      <c r="J70" s="52">
        <v>340.545</v>
      </c>
      <c r="K70" s="52"/>
      <c r="L70" s="52"/>
      <c r="M70" s="52"/>
      <c r="N70" s="52">
        <v>340.545</v>
      </c>
      <c r="O70" s="52" t="s">
        <v>2614</v>
      </c>
      <c r="P70" s="52" t="s">
        <v>2690</v>
      </c>
      <c r="Q70" s="52"/>
      <c r="R70" s="52"/>
      <c r="S70" s="52"/>
      <c r="T70" s="52"/>
      <c r="U70" s="52"/>
      <c r="V70" s="52"/>
      <c r="W70" s="52"/>
    </row>
    <row r="71" spans="1:23" s="22" customFormat="1" ht="63">
      <c r="A71" s="44">
        <v>64</v>
      </c>
      <c r="B71" s="50" t="s">
        <v>2683</v>
      </c>
      <c r="C71" s="51" t="s">
        <v>2697</v>
      </c>
      <c r="D71" s="52" t="s">
        <v>2698</v>
      </c>
      <c r="E71" s="52" t="s">
        <v>2699</v>
      </c>
      <c r="F71" s="52" t="s">
        <v>601</v>
      </c>
      <c r="G71" s="52" t="s">
        <v>2696</v>
      </c>
      <c r="H71" s="52" t="s">
        <v>614</v>
      </c>
      <c r="I71" s="52" t="s">
        <v>615</v>
      </c>
      <c r="J71" s="52">
        <v>454.15</v>
      </c>
      <c r="K71" s="52"/>
      <c r="L71" s="52"/>
      <c r="M71" s="52"/>
      <c r="N71" s="52">
        <v>454.15</v>
      </c>
      <c r="O71" s="52" t="s">
        <v>2614</v>
      </c>
      <c r="P71" s="52" t="s">
        <v>2690</v>
      </c>
      <c r="Q71" s="52"/>
      <c r="R71" s="52"/>
      <c r="S71" s="52"/>
      <c r="T71" s="52"/>
      <c r="U71" s="52"/>
      <c r="V71" s="52"/>
      <c r="W71" s="52"/>
    </row>
    <row r="72" spans="1:23" s="21" customFormat="1" ht="94.5">
      <c r="A72" s="44">
        <v>65</v>
      </c>
      <c r="B72" s="50" t="s">
        <v>2683</v>
      </c>
      <c r="C72" s="51" t="s">
        <v>2700</v>
      </c>
      <c r="D72" s="52" t="s">
        <v>2701</v>
      </c>
      <c r="E72" s="52" t="s">
        <v>2702</v>
      </c>
      <c r="F72" s="52" t="s">
        <v>601</v>
      </c>
      <c r="G72" s="52" t="s">
        <v>2696</v>
      </c>
      <c r="H72" s="52" t="s">
        <v>614</v>
      </c>
      <c r="I72" s="52" t="s">
        <v>615</v>
      </c>
      <c r="J72" s="52">
        <v>217.5</v>
      </c>
      <c r="K72" s="52"/>
      <c r="L72" s="52"/>
      <c r="M72" s="52"/>
      <c r="N72" s="52">
        <v>217.5</v>
      </c>
      <c r="O72" s="61" t="s">
        <v>464</v>
      </c>
      <c r="P72" s="52" t="s">
        <v>2620</v>
      </c>
      <c r="Q72" s="52"/>
      <c r="R72" s="52"/>
      <c r="S72" s="52"/>
      <c r="T72" s="52"/>
      <c r="U72" s="52"/>
      <c r="V72" s="52"/>
      <c r="W72" s="52" t="s">
        <v>2703</v>
      </c>
    </row>
    <row r="73" spans="1:23" s="21" customFormat="1" ht="52.5">
      <c r="A73" s="44">
        <v>66</v>
      </c>
      <c r="B73" s="50" t="s">
        <v>2683</v>
      </c>
      <c r="C73" s="51" t="s">
        <v>2700</v>
      </c>
      <c r="D73" s="52" t="s">
        <v>2704</v>
      </c>
      <c r="E73" s="52" t="s">
        <v>2705</v>
      </c>
      <c r="F73" s="52" t="s">
        <v>601</v>
      </c>
      <c r="G73" s="52" t="s">
        <v>2696</v>
      </c>
      <c r="H73" s="52" t="s">
        <v>614</v>
      </c>
      <c r="I73" s="52" t="s">
        <v>615</v>
      </c>
      <c r="J73" s="52">
        <v>7</v>
      </c>
      <c r="K73" s="52"/>
      <c r="L73" s="52"/>
      <c r="M73" s="52"/>
      <c r="N73" s="52">
        <v>7</v>
      </c>
      <c r="O73" s="52" t="s">
        <v>2450</v>
      </c>
      <c r="P73" s="52" t="s">
        <v>2706</v>
      </c>
      <c r="Q73" s="52"/>
      <c r="R73" s="52"/>
      <c r="S73" s="52"/>
      <c r="T73" s="52"/>
      <c r="U73" s="52"/>
      <c r="V73" s="52"/>
      <c r="W73" s="52"/>
    </row>
    <row r="74" spans="1:23" s="21" customFormat="1" ht="52.5">
      <c r="A74" s="44">
        <v>67</v>
      </c>
      <c r="B74" s="50" t="s">
        <v>2683</v>
      </c>
      <c r="C74" s="51" t="s">
        <v>2700</v>
      </c>
      <c r="D74" s="52" t="s">
        <v>2707</v>
      </c>
      <c r="E74" s="52" t="s">
        <v>2708</v>
      </c>
      <c r="F74" s="52" t="s">
        <v>601</v>
      </c>
      <c r="G74" s="52" t="s">
        <v>2696</v>
      </c>
      <c r="H74" s="52" t="s">
        <v>614</v>
      </c>
      <c r="I74" s="52" t="s">
        <v>615</v>
      </c>
      <c r="J74" s="52">
        <v>9.5</v>
      </c>
      <c r="K74" s="52"/>
      <c r="L74" s="52"/>
      <c r="M74" s="52"/>
      <c r="N74" s="52">
        <v>9.5</v>
      </c>
      <c r="O74" s="52" t="s">
        <v>2679</v>
      </c>
      <c r="P74" s="52" t="s">
        <v>2513</v>
      </c>
      <c r="Q74" s="52"/>
      <c r="R74" s="52"/>
      <c r="S74" s="52"/>
      <c r="T74" s="52"/>
      <c r="U74" s="52"/>
      <c r="V74" s="52"/>
      <c r="W74" s="52"/>
    </row>
    <row r="75" spans="1:23" s="21" customFormat="1" ht="52.5">
      <c r="A75" s="44">
        <v>68</v>
      </c>
      <c r="B75" s="51" t="s">
        <v>2683</v>
      </c>
      <c r="C75" s="51" t="s">
        <v>2700</v>
      </c>
      <c r="D75" s="51" t="s">
        <v>2707</v>
      </c>
      <c r="E75" s="51" t="s">
        <v>2708</v>
      </c>
      <c r="F75" s="51" t="s">
        <v>2709</v>
      </c>
      <c r="G75" s="51" t="s">
        <v>2696</v>
      </c>
      <c r="H75" s="51" t="s">
        <v>614</v>
      </c>
      <c r="I75" s="51" t="s">
        <v>615</v>
      </c>
      <c r="J75" s="52">
        <v>91</v>
      </c>
      <c r="K75" s="52"/>
      <c r="L75" s="51"/>
      <c r="M75" s="51"/>
      <c r="N75" s="52">
        <v>91</v>
      </c>
      <c r="O75" s="51" t="s">
        <v>2459</v>
      </c>
      <c r="P75" s="51" t="s">
        <v>2710</v>
      </c>
      <c r="Q75" s="51"/>
      <c r="R75" s="51"/>
      <c r="S75" s="51"/>
      <c r="T75" s="51"/>
      <c r="U75" s="51"/>
      <c r="V75" s="51"/>
      <c r="W75" s="51"/>
    </row>
    <row r="76" spans="1:23" s="21" customFormat="1" ht="52.5">
      <c r="A76" s="44">
        <v>69</v>
      </c>
      <c r="B76" s="51" t="s">
        <v>2711</v>
      </c>
      <c r="C76" s="51" t="s">
        <v>2712</v>
      </c>
      <c r="D76" s="51" t="s">
        <v>2713</v>
      </c>
      <c r="E76" s="51" t="s">
        <v>2714</v>
      </c>
      <c r="F76" s="51" t="s">
        <v>388</v>
      </c>
      <c r="G76" s="51" t="s">
        <v>2715</v>
      </c>
      <c r="H76" s="51" t="s">
        <v>2716</v>
      </c>
      <c r="I76" s="51" t="s">
        <v>2717</v>
      </c>
      <c r="J76" s="52">
        <v>400</v>
      </c>
      <c r="K76" s="52">
        <v>138</v>
      </c>
      <c r="L76" s="51" t="s">
        <v>2718</v>
      </c>
      <c r="M76" s="51" t="s">
        <v>2719</v>
      </c>
      <c r="N76" s="52">
        <v>45</v>
      </c>
      <c r="O76" s="51" t="s">
        <v>2459</v>
      </c>
      <c r="P76" s="51" t="s">
        <v>2720</v>
      </c>
      <c r="Q76" s="51"/>
      <c r="R76" s="51"/>
      <c r="S76" s="51"/>
      <c r="T76" s="51">
        <v>217</v>
      </c>
      <c r="U76" s="51"/>
      <c r="V76" s="51">
        <v>183</v>
      </c>
      <c r="W76" s="51"/>
    </row>
    <row r="77" spans="1:23" s="21" customFormat="1" ht="105">
      <c r="A77" s="44">
        <v>70</v>
      </c>
      <c r="B77" s="51" t="s">
        <v>2442</v>
      </c>
      <c r="C77" s="51" t="s">
        <v>2721</v>
      </c>
      <c r="D77" s="51" t="s">
        <v>2722</v>
      </c>
      <c r="E77" s="51" t="s">
        <v>2723</v>
      </c>
      <c r="F77" s="51" t="s">
        <v>388</v>
      </c>
      <c r="G77" s="51" t="s">
        <v>2715</v>
      </c>
      <c r="H77" s="51" t="s">
        <v>2716</v>
      </c>
      <c r="I77" s="51" t="s">
        <v>2717</v>
      </c>
      <c r="J77" s="52">
        <v>400</v>
      </c>
      <c r="K77" s="51"/>
      <c r="L77" s="51"/>
      <c r="M77" s="51"/>
      <c r="N77" s="52">
        <v>400</v>
      </c>
      <c r="O77" s="51" t="s">
        <v>2459</v>
      </c>
      <c r="P77" s="51" t="s">
        <v>2720</v>
      </c>
      <c r="Q77" s="51"/>
      <c r="R77" s="51"/>
      <c r="S77" s="51"/>
      <c r="T77" s="51"/>
      <c r="U77" s="51"/>
      <c r="V77" s="51">
        <v>0</v>
      </c>
      <c r="W77" s="51"/>
    </row>
    <row r="78" spans="1:23" s="1" customFormat="1" ht="52.5">
      <c r="A78" s="44">
        <v>71</v>
      </c>
      <c r="B78" s="71" t="s">
        <v>2452</v>
      </c>
      <c r="C78" s="71" t="s">
        <v>2724</v>
      </c>
      <c r="D78" s="71" t="s">
        <v>2725</v>
      </c>
      <c r="E78" s="71" t="s">
        <v>2726</v>
      </c>
      <c r="F78" s="71" t="s">
        <v>2727</v>
      </c>
      <c r="G78" s="71" t="s">
        <v>2728</v>
      </c>
      <c r="H78" s="71" t="s">
        <v>2729</v>
      </c>
      <c r="I78" s="71" t="s">
        <v>2730</v>
      </c>
      <c r="J78" s="44">
        <v>25800</v>
      </c>
      <c r="K78" s="44">
        <v>18854</v>
      </c>
      <c r="L78" s="71" t="s">
        <v>2731</v>
      </c>
      <c r="M78" s="71" t="s">
        <v>2732</v>
      </c>
      <c r="N78" s="71"/>
      <c r="O78" s="71"/>
      <c r="P78" s="71"/>
      <c r="Q78" s="71">
        <v>6946</v>
      </c>
      <c r="R78" s="71"/>
      <c r="S78" s="71"/>
      <c r="T78" s="71"/>
      <c r="U78" s="71"/>
      <c r="V78" s="71"/>
      <c r="W78" s="71"/>
    </row>
    <row r="79" spans="1:23" s="25" customFormat="1" ht="178.5">
      <c r="A79" s="72">
        <v>72</v>
      </c>
      <c r="B79" s="71" t="s">
        <v>2442</v>
      </c>
      <c r="C79" s="71" t="s">
        <v>2733</v>
      </c>
      <c r="D79" s="73" t="s">
        <v>2734</v>
      </c>
      <c r="E79" s="71" t="s">
        <v>2735</v>
      </c>
      <c r="F79" s="71" t="s">
        <v>2736</v>
      </c>
      <c r="G79" s="71" t="s">
        <v>2737</v>
      </c>
      <c r="H79" s="71" t="s">
        <v>2738</v>
      </c>
      <c r="I79" s="71" t="s">
        <v>2739</v>
      </c>
      <c r="J79" s="71">
        <v>20</v>
      </c>
      <c r="K79" s="71"/>
      <c r="L79" s="71"/>
      <c r="M79" s="71"/>
      <c r="N79" s="71">
        <v>20</v>
      </c>
      <c r="O79" s="71"/>
      <c r="P79" s="71" t="s">
        <v>2740</v>
      </c>
      <c r="Q79" s="71"/>
      <c r="R79" s="71"/>
      <c r="S79" s="71"/>
      <c r="T79" s="71"/>
      <c r="U79" s="71"/>
      <c r="V79" s="71"/>
      <c r="W79" s="71"/>
    </row>
    <row r="80" spans="1:23" s="1" customFormat="1" ht="84">
      <c r="A80" s="44">
        <v>73</v>
      </c>
      <c r="B80" s="71" t="s">
        <v>2487</v>
      </c>
      <c r="C80" s="74" t="s">
        <v>2741</v>
      </c>
      <c r="D80" s="74" t="s">
        <v>2742</v>
      </c>
      <c r="E80" s="74" t="s">
        <v>2743</v>
      </c>
      <c r="F80" s="74" t="s">
        <v>2744</v>
      </c>
      <c r="G80" s="71" t="s">
        <v>2745</v>
      </c>
      <c r="H80" s="71" t="s">
        <v>2746</v>
      </c>
      <c r="I80" s="71" t="s">
        <v>2747</v>
      </c>
      <c r="J80" s="71">
        <v>484.37</v>
      </c>
      <c r="K80" s="71">
        <v>232</v>
      </c>
      <c r="L80" s="71" t="s">
        <v>2748</v>
      </c>
      <c r="M80" s="74" t="s">
        <v>2749</v>
      </c>
      <c r="N80" s="74"/>
      <c r="O80" s="71"/>
      <c r="P80" s="71"/>
      <c r="Q80" s="71"/>
      <c r="R80" s="71"/>
      <c r="S80" s="71"/>
      <c r="T80" s="71"/>
      <c r="U80" s="71">
        <v>252.37</v>
      </c>
      <c r="V80" s="71"/>
      <c r="W80" s="71" t="s">
        <v>2750</v>
      </c>
    </row>
    <row r="81" spans="1:23" s="1" customFormat="1" ht="84" customHeight="1">
      <c r="A81" s="44">
        <v>74</v>
      </c>
      <c r="B81" s="71" t="s">
        <v>2487</v>
      </c>
      <c r="C81" s="75" t="s">
        <v>2751</v>
      </c>
      <c r="D81" s="75" t="s">
        <v>2752</v>
      </c>
      <c r="E81" s="75" t="s">
        <v>2753</v>
      </c>
      <c r="F81" s="76" t="s">
        <v>932</v>
      </c>
      <c r="G81" s="71" t="s">
        <v>2745</v>
      </c>
      <c r="H81" s="71" t="s">
        <v>2746</v>
      </c>
      <c r="I81" s="71" t="s">
        <v>2747</v>
      </c>
      <c r="J81" s="71">
        <v>158</v>
      </c>
      <c r="K81" s="71"/>
      <c r="L81" s="71"/>
      <c r="M81" s="74"/>
      <c r="N81" s="75">
        <v>158</v>
      </c>
      <c r="O81" s="71" t="s">
        <v>2754</v>
      </c>
      <c r="P81" s="71" t="s">
        <v>2755</v>
      </c>
      <c r="Q81" s="71"/>
      <c r="R81" s="71"/>
      <c r="S81" s="71"/>
      <c r="T81" s="71"/>
      <c r="U81" s="71"/>
      <c r="V81" s="71"/>
      <c r="W81" s="71"/>
    </row>
    <row r="82" spans="1:23" s="1" customFormat="1" ht="98.25" customHeight="1">
      <c r="A82" s="44">
        <v>75</v>
      </c>
      <c r="B82" s="71" t="s">
        <v>2487</v>
      </c>
      <c r="C82" s="71" t="s">
        <v>2756</v>
      </c>
      <c r="D82" s="71" t="s">
        <v>2757</v>
      </c>
      <c r="E82" s="71" t="s">
        <v>2758</v>
      </c>
      <c r="F82" s="71" t="s">
        <v>932</v>
      </c>
      <c r="G82" s="71" t="s">
        <v>2745</v>
      </c>
      <c r="H82" s="71" t="s">
        <v>2746</v>
      </c>
      <c r="I82" s="71" t="s">
        <v>2747</v>
      </c>
      <c r="J82" s="71">
        <v>91</v>
      </c>
      <c r="K82" s="71"/>
      <c r="L82" s="71"/>
      <c r="M82" s="71"/>
      <c r="N82" s="71">
        <v>91</v>
      </c>
      <c r="O82" s="71" t="s">
        <v>2754</v>
      </c>
      <c r="P82" s="71" t="s">
        <v>2755</v>
      </c>
      <c r="Q82" s="71"/>
      <c r="R82" s="71"/>
      <c r="S82" s="71"/>
      <c r="T82" s="71"/>
      <c r="U82" s="71"/>
      <c r="V82" s="71"/>
      <c r="W82" s="71"/>
    </row>
    <row r="83" spans="1:23" s="1" customFormat="1" ht="31.5">
      <c r="A83" s="71">
        <v>76</v>
      </c>
      <c r="B83" s="71" t="s">
        <v>2442</v>
      </c>
      <c r="C83" s="71" t="s">
        <v>2759</v>
      </c>
      <c r="D83" s="71" t="s">
        <v>2760</v>
      </c>
      <c r="E83" s="71" t="s">
        <v>2761</v>
      </c>
      <c r="F83" s="71" t="s">
        <v>932</v>
      </c>
      <c r="G83" s="71" t="s">
        <v>2762</v>
      </c>
      <c r="H83" s="71" t="s">
        <v>2763</v>
      </c>
      <c r="I83" s="44" t="s">
        <v>2764</v>
      </c>
      <c r="J83" s="71">
        <v>1500</v>
      </c>
      <c r="K83" s="71"/>
      <c r="L83" s="71"/>
      <c r="M83" s="71"/>
      <c r="N83" s="97">
        <v>500</v>
      </c>
      <c r="O83" s="71" t="s">
        <v>2748</v>
      </c>
      <c r="P83" s="71" t="s">
        <v>2765</v>
      </c>
      <c r="Q83" s="71">
        <v>500</v>
      </c>
      <c r="R83" s="71"/>
      <c r="S83" s="71"/>
      <c r="T83" s="71">
        <v>500</v>
      </c>
      <c r="U83" s="71"/>
      <c r="V83" s="71">
        <v>500</v>
      </c>
      <c r="W83" s="71"/>
    </row>
    <row r="84" spans="1:23" s="1" customFormat="1" ht="21">
      <c r="A84" s="71">
        <v>77</v>
      </c>
      <c r="B84" s="71" t="s">
        <v>2452</v>
      </c>
      <c r="C84" s="71" t="s">
        <v>2766</v>
      </c>
      <c r="D84" s="71" t="s">
        <v>2767</v>
      </c>
      <c r="E84" s="71" t="s">
        <v>2768</v>
      </c>
      <c r="F84" s="71" t="s">
        <v>388</v>
      </c>
      <c r="G84" s="71" t="s">
        <v>2769</v>
      </c>
      <c r="H84" s="71" t="s">
        <v>2763</v>
      </c>
      <c r="I84" s="44" t="s">
        <v>2764</v>
      </c>
      <c r="J84" s="71">
        <v>230</v>
      </c>
      <c r="K84" s="71"/>
      <c r="L84" s="71"/>
      <c r="M84" s="71"/>
      <c r="N84" s="97"/>
      <c r="O84" s="71"/>
      <c r="P84" s="71"/>
      <c r="Q84" s="71">
        <v>230</v>
      </c>
      <c r="R84" s="71"/>
      <c r="S84" s="71"/>
      <c r="T84" s="71"/>
      <c r="U84" s="71"/>
      <c r="V84" s="71"/>
      <c r="W84" s="71"/>
    </row>
    <row r="85" spans="1:23" s="1" customFormat="1" ht="21">
      <c r="A85" s="71">
        <v>78</v>
      </c>
      <c r="B85" s="77" t="s">
        <v>2452</v>
      </c>
      <c r="C85" s="75" t="s">
        <v>2770</v>
      </c>
      <c r="D85" s="78" t="s">
        <v>2771</v>
      </c>
      <c r="E85" s="71" t="s">
        <v>2772</v>
      </c>
      <c r="F85" s="78" t="s">
        <v>2773</v>
      </c>
      <c r="G85" s="79" t="s">
        <v>2774</v>
      </c>
      <c r="H85" s="71" t="s">
        <v>2763</v>
      </c>
      <c r="I85" s="44" t="s">
        <v>2764</v>
      </c>
      <c r="J85" s="98" t="s">
        <v>2775</v>
      </c>
      <c r="K85" s="71"/>
      <c r="L85" s="71"/>
      <c r="M85" s="71"/>
      <c r="N85" s="97"/>
      <c r="O85" s="71"/>
      <c r="P85" s="71"/>
      <c r="Q85" s="98" t="s">
        <v>2775</v>
      </c>
      <c r="R85" s="71"/>
      <c r="S85" s="71"/>
      <c r="T85" s="71"/>
      <c r="U85" s="71"/>
      <c r="V85" s="71"/>
      <c r="W85" s="71"/>
    </row>
    <row r="86" spans="1:23" s="1" customFormat="1" ht="21">
      <c r="A86" s="71">
        <v>79</v>
      </c>
      <c r="B86" s="77" t="s">
        <v>2452</v>
      </c>
      <c r="C86" s="75" t="s">
        <v>2770</v>
      </c>
      <c r="D86" s="52" t="s">
        <v>2776</v>
      </c>
      <c r="E86" s="71" t="s">
        <v>2777</v>
      </c>
      <c r="F86" s="78" t="s">
        <v>2773</v>
      </c>
      <c r="G86" s="79" t="s">
        <v>2778</v>
      </c>
      <c r="H86" s="71" t="s">
        <v>2763</v>
      </c>
      <c r="I86" s="44" t="s">
        <v>2764</v>
      </c>
      <c r="J86" s="71">
        <v>10</v>
      </c>
      <c r="K86" s="71"/>
      <c r="L86" s="71"/>
      <c r="M86" s="71"/>
      <c r="N86" s="97"/>
      <c r="O86" s="71"/>
      <c r="P86" s="71"/>
      <c r="Q86" s="71">
        <v>10</v>
      </c>
      <c r="R86" s="71"/>
      <c r="S86" s="71"/>
      <c r="T86" s="71"/>
      <c r="U86" s="71"/>
      <c r="V86" s="71"/>
      <c r="W86" s="71"/>
    </row>
    <row r="87" spans="1:23" s="1" customFormat="1" ht="21">
      <c r="A87" s="71">
        <v>80</v>
      </c>
      <c r="B87" s="71" t="s">
        <v>2442</v>
      </c>
      <c r="C87" s="75" t="s">
        <v>2779</v>
      </c>
      <c r="D87" s="78" t="s">
        <v>2780</v>
      </c>
      <c r="E87" s="71" t="s">
        <v>2761</v>
      </c>
      <c r="F87" s="78" t="s">
        <v>2781</v>
      </c>
      <c r="G87" s="71" t="s">
        <v>2696</v>
      </c>
      <c r="H87" s="71" t="s">
        <v>2763</v>
      </c>
      <c r="I87" s="44" t="s">
        <v>2764</v>
      </c>
      <c r="J87" s="71">
        <v>5</v>
      </c>
      <c r="K87" s="71"/>
      <c r="L87" s="71"/>
      <c r="M87" s="71"/>
      <c r="N87" s="97"/>
      <c r="O87" s="71"/>
      <c r="P87" s="71"/>
      <c r="Q87" s="71">
        <v>5</v>
      </c>
      <c r="R87" s="71"/>
      <c r="S87" s="71"/>
      <c r="T87" s="71"/>
      <c r="U87" s="71"/>
      <c r="V87" s="71"/>
      <c r="W87" s="71"/>
    </row>
    <row r="88" spans="1:23" s="1" customFormat="1" ht="21">
      <c r="A88" s="71">
        <v>81</v>
      </c>
      <c r="B88" s="77" t="s">
        <v>2452</v>
      </c>
      <c r="C88" s="75" t="s">
        <v>2782</v>
      </c>
      <c r="D88" s="78" t="s">
        <v>2783</v>
      </c>
      <c r="E88" s="71" t="s">
        <v>2784</v>
      </c>
      <c r="F88" s="78" t="s">
        <v>2773</v>
      </c>
      <c r="G88" s="79" t="s">
        <v>2774</v>
      </c>
      <c r="H88" s="71" t="s">
        <v>2763</v>
      </c>
      <c r="I88" s="44" t="s">
        <v>2764</v>
      </c>
      <c r="J88" s="78">
        <v>2</v>
      </c>
      <c r="K88" s="71"/>
      <c r="L88" s="71"/>
      <c r="M88" s="71"/>
      <c r="N88" s="97"/>
      <c r="O88" s="71"/>
      <c r="P88" s="71"/>
      <c r="Q88" s="78">
        <v>2</v>
      </c>
      <c r="R88" s="71"/>
      <c r="S88" s="71"/>
      <c r="T88" s="71"/>
      <c r="U88" s="71"/>
      <c r="V88" s="71"/>
      <c r="W88" s="71"/>
    </row>
    <row r="89" spans="1:23" s="1" customFormat="1" ht="21">
      <c r="A89" s="71">
        <v>82</v>
      </c>
      <c r="B89" s="77" t="s">
        <v>2452</v>
      </c>
      <c r="C89" s="75" t="s">
        <v>2782</v>
      </c>
      <c r="D89" s="78" t="s">
        <v>2785</v>
      </c>
      <c r="E89" s="71" t="s">
        <v>2784</v>
      </c>
      <c r="F89" s="78" t="s">
        <v>2773</v>
      </c>
      <c r="G89" s="79" t="s">
        <v>2778</v>
      </c>
      <c r="H89" s="71" t="s">
        <v>2763</v>
      </c>
      <c r="I89" s="44" t="s">
        <v>2764</v>
      </c>
      <c r="J89" s="78">
        <v>2</v>
      </c>
      <c r="K89" s="71"/>
      <c r="L89" s="71"/>
      <c r="M89" s="71"/>
      <c r="N89" s="97"/>
      <c r="O89" s="71"/>
      <c r="P89" s="71"/>
      <c r="Q89" s="78">
        <v>2</v>
      </c>
      <c r="R89" s="71"/>
      <c r="S89" s="71"/>
      <c r="T89" s="71"/>
      <c r="U89" s="71"/>
      <c r="V89" s="71"/>
      <c r="W89" s="71"/>
    </row>
    <row r="90" spans="1:23" s="1" customFormat="1" ht="21">
      <c r="A90" s="71">
        <v>83</v>
      </c>
      <c r="B90" s="77" t="s">
        <v>2452</v>
      </c>
      <c r="C90" s="75" t="s">
        <v>2782</v>
      </c>
      <c r="D90" s="78" t="s">
        <v>2786</v>
      </c>
      <c r="E90" s="71" t="s">
        <v>2784</v>
      </c>
      <c r="F90" s="78" t="s">
        <v>2773</v>
      </c>
      <c r="G90" s="79" t="s">
        <v>2787</v>
      </c>
      <c r="H90" s="71" t="s">
        <v>2763</v>
      </c>
      <c r="I90" s="44" t="s">
        <v>2764</v>
      </c>
      <c r="J90" s="78">
        <v>1</v>
      </c>
      <c r="K90" s="71"/>
      <c r="L90" s="71"/>
      <c r="M90" s="71"/>
      <c r="N90" s="97"/>
      <c r="O90" s="71"/>
      <c r="P90" s="71"/>
      <c r="Q90" s="78">
        <v>1</v>
      </c>
      <c r="R90" s="71"/>
      <c r="S90" s="71"/>
      <c r="T90" s="71"/>
      <c r="U90" s="71"/>
      <c r="V90" s="71"/>
      <c r="W90" s="71"/>
    </row>
    <row r="91" spans="1:23" s="1" customFormat="1" ht="21">
      <c r="A91" s="71">
        <v>84</v>
      </c>
      <c r="B91" s="77" t="s">
        <v>2452</v>
      </c>
      <c r="C91" s="75" t="s">
        <v>2782</v>
      </c>
      <c r="D91" s="78" t="s">
        <v>2788</v>
      </c>
      <c r="E91" s="78" t="s">
        <v>2789</v>
      </c>
      <c r="F91" s="78" t="s">
        <v>2790</v>
      </c>
      <c r="G91" s="79" t="s">
        <v>2791</v>
      </c>
      <c r="H91" s="71" t="s">
        <v>2763</v>
      </c>
      <c r="I91" s="44" t="s">
        <v>2764</v>
      </c>
      <c r="J91" s="78">
        <v>10</v>
      </c>
      <c r="K91" s="71"/>
      <c r="L91" s="71"/>
      <c r="M91" s="71"/>
      <c r="N91" s="97"/>
      <c r="O91" s="71"/>
      <c r="P91" s="71"/>
      <c r="Q91" s="78">
        <v>10</v>
      </c>
      <c r="R91" s="71"/>
      <c r="S91" s="71"/>
      <c r="T91" s="71"/>
      <c r="U91" s="71"/>
      <c r="V91" s="71"/>
      <c r="W91" s="71"/>
    </row>
    <row r="92" spans="1:23" s="1" customFormat="1" ht="60" customHeight="1">
      <c r="A92" s="71">
        <v>85</v>
      </c>
      <c r="B92" s="77" t="s">
        <v>2452</v>
      </c>
      <c r="C92" s="75" t="s">
        <v>2792</v>
      </c>
      <c r="D92" s="78" t="s">
        <v>2793</v>
      </c>
      <c r="E92" s="71" t="s">
        <v>2784</v>
      </c>
      <c r="F92" s="78" t="s">
        <v>2773</v>
      </c>
      <c r="G92" s="79" t="s">
        <v>2774</v>
      </c>
      <c r="H92" s="71" t="s">
        <v>2763</v>
      </c>
      <c r="I92" s="44" t="s">
        <v>2764</v>
      </c>
      <c r="J92" s="78">
        <v>55</v>
      </c>
      <c r="K92" s="71"/>
      <c r="L92" s="71"/>
      <c r="M92" s="71"/>
      <c r="N92" s="97"/>
      <c r="O92" s="71"/>
      <c r="P92" s="71"/>
      <c r="Q92" s="78">
        <v>55</v>
      </c>
      <c r="R92" s="71"/>
      <c r="S92" s="71"/>
      <c r="T92" s="71"/>
      <c r="U92" s="71"/>
      <c r="V92" s="71"/>
      <c r="W92" s="71"/>
    </row>
    <row r="93" spans="1:23" s="1" customFormat="1" ht="21">
      <c r="A93" s="71">
        <v>86</v>
      </c>
      <c r="B93" s="77" t="s">
        <v>2452</v>
      </c>
      <c r="C93" s="75" t="s">
        <v>2792</v>
      </c>
      <c r="D93" s="78" t="s">
        <v>2794</v>
      </c>
      <c r="E93" s="71" t="s">
        <v>2784</v>
      </c>
      <c r="F93" s="78" t="s">
        <v>2773</v>
      </c>
      <c r="G93" s="79" t="s">
        <v>2778</v>
      </c>
      <c r="H93" s="71" t="s">
        <v>2763</v>
      </c>
      <c r="I93" s="44" t="s">
        <v>2764</v>
      </c>
      <c r="J93" s="78">
        <v>6</v>
      </c>
      <c r="K93" s="71"/>
      <c r="L93" s="71"/>
      <c r="M93" s="71"/>
      <c r="N93" s="97"/>
      <c r="O93" s="71"/>
      <c r="P93" s="71"/>
      <c r="Q93" s="78">
        <v>6</v>
      </c>
      <c r="R93" s="71"/>
      <c r="S93" s="71"/>
      <c r="T93" s="71"/>
      <c r="U93" s="71"/>
      <c r="V93" s="71"/>
      <c r="W93" s="71"/>
    </row>
    <row r="94" spans="1:23" s="1" customFormat="1" ht="21">
      <c r="A94" s="71">
        <v>87</v>
      </c>
      <c r="B94" s="77" t="s">
        <v>2452</v>
      </c>
      <c r="C94" s="75" t="s">
        <v>2792</v>
      </c>
      <c r="D94" s="78" t="s">
        <v>2795</v>
      </c>
      <c r="E94" s="71" t="s">
        <v>2784</v>
      </c>
      <c r="F94" s="78" t="s">
        <v>2773</v>
      </c>
      <c r="G94" s="79" t="s">
        <v>2787</v>
      </c>
      <c r="H94" s="71" t="s">
        <v>2763</v>
      </c>
      <c r="I94" s="44" t="s">
        <v>2764</v>
      </c>
      <c r="J94" s="78">
        <v>8</v>
      </c>
      <c r="K94" s="71"/>
      <c r="L94" s="71"/>
      <c r="M94" s="71"/>
      <c r="N94" s="97"/>
      <c r="O94" s="71"/>
      <c r="P94" s="71"/>
      <c r="Q94" s="78">
        <v>8</v>
      </c>
      <c r="R94" s="71"/>
      <c r="S94" s="71"/>
      <c r="T94" s="71"/>
      <c r="U94" s="71"/>
      <c r="V94" s="71"/>
      <c r="W94" s="71"/>
    </row>
    <row r="95" spans="1:23" s="1" customFormat="1" ht="45" customHeight="1">
      <c r="A95" s="71">
        <v>88</v>
      </c>
      <c r="B95" s="80" t="s">
        <v>2452</v>
      </c>
      <c r="C95" s="75" t="s">
        <v>2770</v>
      </c>
      <c r="D95" s="78" t="s">
        <v>2796</v>
      </c>
      <c r="E95" s="81" t="s">
        <v>2797</v>
      </c>
      <c r="F95" s="82" t="s">
        <v>2798</v>
      </c>
      <c r="G95" s="81" t="s">
        <v>2774</v>
      </c>
      <c r="H95" s="71" t="s">
        <v>2763</v>
      </c>
      <c r="I95" s="44" t="s">
        <v>2764</v>
      </c>
      <c r="J95" s="71" t="s">
        <v>2799</v>
      </c>
      <c r="K95" s="71"/>
      <c r="L95" s="81"/>
      <c r="M95" s="81"/>
      <c r="N95" s="99"/>
      <c r="O95" s="79"/>
      <c r="P95" s="79"/>
      <c r="Q95" s="84" t="s">
        <v>2799</v>
      </c>
      <c r="R95" s="79"/>
      <c r="S95" s="79"/>
      <c r="T95" s="79"/>
      <c r="U95" s="79"/>
      <c r="V95" s="79"/>
      <c r="W95" s="79"/>
    </row>
    <row r="96" spans="1:23" s="26" customFormat="1" ht="27.75" customHeight="1">
      <c r="A96" s="71">
        <v>89</v>
      </c>
      <c r="B96" s="80" t="s">
        <v>2452</v>
      </c>
      <c r="C96" s="75" t="s">
        <v>2770</v>
      </c>
      <c r="D96" s="78" t="s">
        <v>2800</v>
      </c>
      <c r="E96" s="71" t="s">
        <v>2777</v>
      </c>
      <c r="F96" s="82" t="s">
        <v>2798</v>
      </c>
      <c r="G96" s="81" t="s">
        <v>2774</v>
      </c>
      <c r="H96" s="71" t="s">
        <v>2763</v>
      </c>
      <c r="I96" s="44" t="s">
        <v>2764</v>
      </c>
      <c r="J96" s="71" t="s">
        <v>2801</v>
      </c>
      <c r="K96" s="71"/>
      <c r="L96" s="81"/>
      <c r="M96" s="81"/>
      <c r="N96" s="100"/>
      <c r="O96" s="81"/>
      <c r="P96" s="81"/>
      <c r="Q96" s="84" t="s">
        <v>2801</v>
      </c>
      <c r="R96" s="81"/>
      <c r="S96" s="81"/>
      <c r="T96" s="81"/>
      <c r="U96" s="81"/>
      <c r="V96" s="81"/>
      <c r="W96" s="81"/>
    </row>
    <row r="97" spans="1:23" s="1" customFormat="1" ht="36.75" customHeight="1">
      <c r="A97" s="71">
        <v>90</v>
      </c>
      <c r="B97" s="78" t="s">
        <v>2452</v>
      </c>
      <c r="C97" s="75" t="s">
        <v>2802</v>
      </c>
      <c r="D97" s="83" t="s">
        <v>2803</v>
      </c>
      <c r="E97" s="71" t="s">
        <v>2772</v>
      </c>
      <c r="F97" s="83" t="s">
        <v>2798</v>
      </c>
      <c r="G97" s="84" t="s">
        <v>2774</v>
      </c>
      <c r="H97" s="71" t="s">
        <v>2763</v>
      </c>
      <c r="I97" s="44" t="s">
        <v>2764</v>
      </c>
      <c r="J97" s="78">
        <v>70</v>
      </c>
      <c r="K97" s="78"/>
      <c r="L97" s="71"/>
      <c r="M97" s="71"/>
      <c r="N97" s="101"/>
      <c r="O97" s="84"/>
      <c r="P97" s="84"/>
      <c r="Q97" s="83">
        <v>70</v>
      </c>
      <c r="R97" s="84"/>
      <c r="S97" s="84"/>
      <c r="T97" s="84"/>
      <c r="U97" s="84"/>
      <c r="V97" s="84"/>
      <c r="W97" s="84"/>
    </row>
    <row r="98" spans="1:23" s="1" customFormat="1" ht="27" customHeight="1" hidden="1">
      <c r="A98" s="71">
        <v>91</v>
      </c>
      <c r="B98" s="83" t="s">
        <v>2452</v>
      </c>
      <c r="C98" s="75"/>
      <c r="D98" s="85"/>
      <c r="E98" s="71" t="s">
        <v>2772</v>
      </c>
      <c r="F98" s="85"/>
      <c r="G98" s="86"/>
      <c r="H98" s="71"/>
      <c r="I98" s="44"/>
      <c r="J98" s="78"/>
      <c r="K98" s="71"/>
      <c r="L98" s="71"/>
      <c r="M98" s="71"/>
      <c r="N98" s="102"/>
      <c r="O98" s="86"/>
      <c r="P98" s="86"/>
      <c r="Q98" s="85"/>
      <c r="R98" s="86"/>
      <c r="S98" s="86"/>
      <c r="T98" s="86"/>
      <c r="U98" s="86"/>
      <c r="V98" s="86"/>
      <c r="W98" s="86"/>
    </row>
    <row r="99" spans="1:23" s="1" customFormat="1" ht="39" customHeight="1">
      <c r="A99" s="71">
        <v>92</v>
      </c>
      <c r="B99" s="85"/>
      <c r="C99" s="75" t="s">
        <v>2792</v>
      </c>
      <c r="D99" s="78" t="s">
        <v>2794</v>
      </c>
      <c r="E99" s="71" t="s">
        <v>2772</v>
      </c>
      <c r="F99" s="78" t="s">
        <v>2798</v>
      </c>
      <c r="G99" s="71" t="s">
        <v>2774</v>
      </c>
      <c r="H99" s="71" t="s">
        <v>2763</v>
      </c>
      <c r="I99" s="44" t="s">
        <v>2764</v>
      </c>
      <c r="J99" s="78">
        <v>6</v>
      </c>
      <c r="K99" s="71"/>
      <c r="L99" s="71"/>
      <c r="M99" s="71"/>
      <c r="N99" s="101"/>
      <c r="O99" s="84"/>
      <c r="P99" s="84"/>
      <c r="Q99" s="83">
        <v>6</v>
      </c>
      <c r="R99" s="84"/>
      <c r="S99" s="84"/>
      <c r="T99" s="84"/>
      <c r="U99" s="84"/>
      <c r="V99" s="84"/>
      <c r="W99" s="84"/>
    </row>
    <row r="100" spans="1:23" s="27" customFormat="1" ht="46.5" customHeight="1">
      <c r="A100" s="71">
        <v>93</v>
      </c>
      <c r="B100" s="78" t="s">
        <v>2452</v>
      </c>
      <c r="C100" s="75" t="s">
        <v>2804</v>
      </c>
      <c r="D100" s="87" t="s">
        <v>2805</v>
      </c>
      <c r="E100" s="71" t="s">
        <v>2772</v>
      </c>
      <c r="F100" s="78" t="s">
        <v>2798</v>
      </c>
      <c r="G100" s="71" t="s">
        <v>2774</v>
      </c>
      <c r="H100" s="71" t="s">
        <v>2763</v>
      </c>
      <c r="I100" s="44" t="s">
        <v>2764</v>
      </c>
      <c r="J100" s="78">
        <v>100</v>
      </c>
      <c r="K100" s="78"/>
      <c r="L100" s="103"/>
      <c r="M100" s="103"/>
      <c r="N100" s="104"/>
      <c r="O100" s="103"/>
      <c r="P100" s="103"/>
      <c r="Q100" s="78">
        <v>100</v>
      </c>
      <c r="R100" s="103"/>
      <c r="S100" s="103"/>
      <c r="T100" s="103"/>
      <c r="U100" s="103"/>
      <c r="V100" s="103"/>
      <c r="W100" s="103"/>
    </row>
    <row r="101" spans="1:23" s="21" customFormat="1" ht="42">
      <c r="A101" s="71">
        <v>94</v>
      </c>
      <c r="B101" s="71" t="s">
        <v>2452</v>
      </c>
      <c r="C101" s="71" t="s">
        <v>2806</v>
      </c>
      <c r="D101" s="71" t="s">
        <v>2807</v>
      </c>
      <c r="E101" s="71" t="s">
        <v>2808</v>
      </c>
      <c r="F101" s="71" t="s">
        <v>2809</v>
      </c>
      <c r="G101" s="71" t="s">
        <v>2810</v>
      </c>
      <c r="H101" s="71" t="s">
        <v>2811</v>
      </c>
      <c r="I101" s="71" t="s">
        <v>2812</v>
      </c>
      <c r="J101" s="44">
        <v>223</v>
      </c>
      <c r="K101" s="44"/>
      <c r="L101" s="44"/>
      <c r="M101" s="44"/>
      <c r="N101" s="44">
        <v>223</v>
      </c>
      <c r="O101" s="71" t="s">
        <v>1992</v>
      </c>
      <c r="P101" s="71" t="s">
        <v>2813</v>
      </c>
      <c r="Q101" s="71">
        <v>0</v>
      </c>
      <c r="R101" s="71">
        <v>0</v>
      </c>
      <c r="S101" s="71">
        <v>0</v>
      </c>
      <c r="T101" s="71">
        <v>0</v>
      </c>
      <c r="U101" s="71">
        <v>0</v>
      </c>
      <c r="V101" s="71">
        <v>0</v>
      </c>
      <c r="W101" s="71"/>
    </row>
    <row r="102" spans="1:23" s="21" customFormat="1" ht="31.5">
      <c r="A102" s="71">
        <v>95</v>
      </c>
      <c r="B102" s="71" t="s">
        <v>2442</v>
      </c>
      <c r="C102" s="71" t="s">
        <v>2814</v>
      </c>
      <c r="D102" s="71" t="s">
        <v>2815</v>
      </c>
      <c r="E102" s="71" t="s">
        <v>2816</v>
      </c>
      <c r="F102" s="71" t="s">
        <v>2530</v>
      </c>
      <c r="G102" s="71" t="s">
        <v>2810</v>
      </c>
      <c r="H102" s="71" t="s">
        <v>2811</v>
      </c>
      <c r="I102" s="71" t="s">
        <v>2812</v>
      </c>
      <c r="J102" s="44">
        <v>400</v>
      </c>
      <c r="K102" s="44"/>
      <c r="L102" s="44"/>
      <c r="M102" s="44"/>
      <c r="N102" s="44">
        <v>400</v>
      </c>
      <c r="O102" s="71" t="s">
        <v>1992</v>
      </c>
      <c r="P102" s="71" t="s">
        <v>2817</v>
      </c>
      <c r="Q102" s="71">
        <v>0</v>
      </c>
      <c r="R102" s="71">
        <v>0</v>
      </c>
      <c r="S102" s="71">
        <v>0</v>
      </c>
      <c r="T102" s="71">
        <v>0</v>
      </c>
      <c r="U102" s="71">
        <v>0</v>
      </c>
      <c r="V102" s="71">
        <v>400</v>
      </c>
      <c r="W102" s="71"/>
    </row>
    <row r="103" spans="1:23" s="28" customFormat="1" ht="31.5">
      <c r="A103" s="88">
        <v>96</v>
      </c>
      <c r="B103" s="88" t="s">
        <v>2452</v>
      </c>
      <c r="C103" s="88" t="s">
        <v>2818</v>
      </c>
      <c r="D103" s="88" t="s">
        <v>2819</v>
      </c>
      <c r="E103" s="88" t="s">
        <v>2820</v>
      </c>
      <c r="F103" s="88" t="s">
        <v>2821</v>
      </c>
      <c r="G103" s="88" t="s">
        <v>2822</v>
      </c>
      <c r="H103" s="88" t="s">
        <v>2811</v>
      </c>
      <c r="I103" s="88" t="s">
        <v>2812</v>
      </c>
      <c r="J103" s="88">
        <v>199</v>
      </c>
      <c r="K103" s="88"/>
      <c r="L103" s="88"/>
      <c r="M103" s="88"/>
      <c r="N103" s="88">
        <v>199</v>
      </c>
      <c r="O103" s="88" t="s">
        <v>464</v>
      </c>
      <c r="P103" s="88" t="s">
        <v>2823</v>
      </c>
      <c r="Q103" s="88">
        <v>0</v>
      </c>
      <c r="R103" s="88">
        <v>0</v>
      </c>
      <c r="S103" s="88">
        <v>0</v>
      </c>
      <c r="T103" s="88">
        <v>0</v>
      </c>
      <c r="U103" s="88">
        <v>0</v>
      </c>
      <c r="V103" s="88">
        <v>0</v>
      </c>
      <c r="W103" s="88"/>
    </row>
    <row r="104" spans="1:23" s="29" customFormat="1" ht="42">
      <c r="A104" s="71">
        <v>97</v>
      </c>
      <c r="B104" s="71" t="s">
        <v>2452</v>
      </c>
      <c r="C104" s="71" t="s">
        <v>2824</v>
      </c>
      <c r="D104" s="71" t="s">
        <v>2825</v>
      </c>
      <c r="E104" s="71" t="s">
        <v>2826</v>
      </c>
      <c r="F104" s="71" t="s">
        <v>2827</v>
      </c>
      <c r="G104" s="71" t="s">
        <v>2466</v>
      </c>
      <c r="H104" s="71" t="s">
        <v>2828</v>
      </c>
      <c r="I104" s="71" t="s">
        <v>2829</v>
      </c>
      <c r="J104" s="71">
        <v>5200</v>
      </c>
      <c r="K104" s="71">
        <v>5200</v>
      </c>
      <c r="L104" s="71"/>
      <c r="M104" s="71"/>
      <c r="N104" s="71"/>
      <c r="O104" s="71"/>
      <c r="P104" s="71"/>
      <c r="Q104" s="71"/>
      <c r="R104" s="71"/>
      <c r="S104" s="71"/>
      <c r="T104" s="71"/>
      <c r="U104" s="71"/>
      <c r="V104" s="71">
        <v>5200</v>
      </c>
      <c r="W104" s="71"/>
    </row>
    <row r="105" spans="1:23" s="30" customFormat="1" ht="42">
      <c r="A105" s="71">
        <v>98</v>
      </c>
      <c r="B105" s="71" t="s">
        <v>2452</v>
      </c>
      <c r="C105" s="71" t="s">
        <v>2830</v>
      </c>
      <c r="D105" s="71" t="s">
        <v>2831</v>
      </c>
      <c r="E105" s="89" t="s">
        <v>2832</v>
      </c>
      <c r="F105" s="89" t="s">
        <v>103</v>
      </c>
      <c r="G105" s="71" t="s">
        <v>2466</v>
      </c>
      <c r="H105" s="71" t="s">
        <v>2828</v>
      </c>
      <c r="I105" s="71" t="s">
        <v>2829</v>
      </c>
      <c r="J105" s="71">
        <v>29.8</v>
      </c>
      <c r="K105" s="89"/>
      <c r="L105" s="89"/>
      <c r="M105" s="89"/>
      <c r="N105" s="71">
        <v>29.8</v>
      </c>
      <c r="O105" s="105"/>
      <c r="P105" s="89"/>
      <c r="Q105" s="89"/>
      <c r="R105" s="89"/>
      <c r="S105" s="89"/>
      <c r="T105" s="89"/>
      <c r="U105" s="89"/>
      <c r="V105" s="105"/>
      <c r="W105" s="89"/>
    </row>
    <row r="106" spans="1:23" s="30" customFormat="1" ht="42">
      <c r="A106" s="71">
        <v>99</v>
      </c>
      <c r="B106" s="71" t="s">
        <v>2452</v>
      </c>
      <c r="C106" s="71" t="s">
        <v>2833</v>
      </c>
      <c r="D106" s="71" t="s">
        <v>2834</v>
      </c>
      <c r="E106" s="89" t="s">
        <v>2832</v>
      </c>
      <c r="F106" s="89" t="s">
        <v>2835</v>
      </c>
      <c r="G106" s="71" t="s">
        <v>2466</v>
      </c>
      <c r="H106" s="71" t="s">
        <v>2828</v>
      </c>
      <c r="I106" s="71" t="s">
        <v>2829</v>
      </c>
      <c r="J106" s="71">
        <v>70</v>
      </c>
      <c r="K106" s="89"/>
      <c r="L106" s="89"/>
      <c r="M106" s="89"/>
      <c r="N106" s="71">
        <v>70</v>
      </c>
      <c r="O106" s="105"/>
      <c r="P106" s="89"/>
      <c r="Q106" s="89"/>
      <c r="R106" s="89"/>
      <c r="S106" s="89"/>
      <c r="T106" s="89"/>
      <c r="U106" s="89"/>
      <c r="V106" s="105"/>
      <c r="W106" s="89"/>
    </row>
    <row r="107" spans="1:23" s="30" customFormat="1" ht="42">
      <c r="A107" s="71">
        <v>100</v>
      </c>
      <c r="B107" s="71" t="s">
        <v>2452</v>
      </c>
      <c r="C107" s="71" t="s">
        <v>2836</v>
      </c>
      <c r="D107" s="71" t="s">
        <v>2837</v>
      </c>
      <c r="E107" s="89" t="s">
        <v>2832</v>
      </c>
      <c r="F107" s="89" t="s">
        <v>2838</v>
      </c>
      <c r="G107" s="71" t="s">
        <v>2466</v>
      </c>
      <c r="H107" s="71" t="s">
        <v>2828</v>
      </c>
      <c r="I107" s="71" t="s">
        <v>2829</v>
      </c>
      <c r="J107" s="71">
        <v>30</v>
      </c>
      <c r="K107" s="89"/>
      <c r="L107" s="89"/>
      <c r="M107" s="89"/>
      <c r="N107" s="71">
        <v>30</v>
      </c>
      <c r="O107" s="105"/>
      <c r="P107" s="89"/>
      <c r="Q107" s="89"/>
      <c r="R107" s="89"/>
      <c r="S107" s="89"/>
      <c r="T107" s="89"/>
      <c r="U107" s="89"/>
      <c r="V107" s="105"/>
      <c r="W107" s="89"/>
    </row>
    <row r="108" spans="1:23" s="30" customFormat="1" ht="42">
      <c r="A108" s="71">
        <v>101</v>
      </c>
      <c r="B108" s="71" t="s">
        <v>2452</v>
      </c>
      <c r="C108" s="71" t="s">
        <v>2839</v>
      </c>
      <c r="D108" s="71" t="s">
        <v>2840</v>
      </c>
      <c r="E108" s="89" t="s">
        <v>2832</v>
      </c>
      <c r="F108" s="89" t="s">
        <v>1794</v>
      </c>
      <c r="G108" s="71" t="s">
        <v>2466</v>
      </c>
      <c r="H108" s="71" t="s">
        <v>2828</v>
      </c>
      <c r="I108" s="71" t="s">
        <v>2829</v>
      </c>
      <c r="J108" s="71">
        <v>20</v>
      </c>
      <c r="K108" s="89"/>
      <c r="L108" s="89"/>
      <c r="M108" s="89"/>
      <c r="N108" s="71">
        <v>20</v>
      </c>
      <c r="O108" s="105"/>
      <c r="P108" s="89"/>
      <c r="Q108" s="89"/>
      <c r="R108" s="89"/>
      <c r="S108" s="89"/>
      <c r="T108" s="89"/>
      <c r="U108" s="89"/>
      <c r="V108" s="105"/>
      <c r="W108" s="89"/>
    </row>
    <row r="109" spans="1:23" s="30" customFormat="1" ht="42">
      <c r="A109" s="71">
        <v>102</v>
      </c>
      <c r="B109" s="71" t="s">
        <v>2452</v>
      </c>
      <c r="C109" s="71" t="s">
        <v>2841</v>
      </c>
      <c r="D109" s="71" t="s">
        <v>2842</v>
      </c>
      <c r="E109" s="89" t="s">
        <v>2843</v>
      </c>
      <c r="F109" s="89" t="s">
        <v>388</v>
      </c>
      <c r="G109" s="71" t="s">
        <v>2466</v>
      </c>
      <c r="H109" s="71" t="s">
        <v>2828</v>
      </c>
      <c r="I109" s="71" t="s">
        <v>2829</v>
      </c>
      <c r="J109" s="71">
        <v>18</v>
      </c>
      <c r="K109" s="89"/>
      <c r="L109" s="89"/>
      <c r="M109" s="89"/>
      <c r="N109" s="71">
        <v>18</v>
      </c>
      <c r="O109" s="105"/>
      <c r="P109" s="89"/>
      <c r="Q109" s="89"/>
      <c r="R109" s="89"/>
      <c r="S109" s="89"/>
      <c r="T109" s="89"/>
      <c r="U109" s="89"/>
      <c r="V109" s="105"/>
      <c r="W109" s="89"/>
    </row>
    <row r="110" spans="1:23" s="30" customFormat="1" ht="42">
      <c r="A110" s="71">
        <v>103</v>
      </c>
      <c r="B110" s="71" t="s">
        <v>2452</v>
      </c>
      <c r="C110" s="71" t="s">
        <v>2844</v>
      </c>
      <c r="D110" s="71" t="s">
        <v>2845</v>
      </c>
      <c r="E110" s="89" t="s">
        <v>2846</v>
      </c>
      <c r="F110" s="89" t="s">
        <v>388</v>
      </c>
      <c r="G110" s="71" t="s">
        <v>2466</v>
      </c>
      <c r="H110" s="71" t="s">
        <v>2828</v>
      </c>
      <c r="I110" s="71" t="s">
        <v>2829</v>
      </c>
      <c r="J110" s="71">
        <v>26</v>
      </c>
      <c r="K110" s="89"/>
      <c r="L110" s="89"/>
      <c r="M110" s="89"/>
      <c r="N110" s="71">
        <v>26</v>
      </c>
      <c r="O110" s="90"/>
      <c r="P110" s="89"/>
      <c r="Q110" s="89"/>
      <c r="R110" s="89"/>
      <c r="S110" s="89"/>
      <c r="T110" s="89"/>
      <c r="U110" s="89"/>
      <c r="V110" s="90"/>
      <c r="W110" s="89"/>
    </row>
    <row r="111" spans="1:23" s="30" customFormat="1" ht="42">
      <c r="A111" s="71">
        <v>104</v>
      </c>
      <c r="B111" s="71" t="s">
        <v>2452</v>
      </c>
      <c r="C111" s="71" t="s">
        <v>2847</v>
      </c>
      <c r="D111" s="71" t="s">
        <v>2848</v>
      </c>
      <c r="E111" s="89" t="s">
        <v>2832</v>
      </c>
      <c r="F111" s="89" t="s">
        <v>68</v>
      </c>
      <c r="G111" s="71" t="s">
        <v>2466</v>
      </c>
      <c r="H111" s="71" t="s">
        <v>2828</v>
      </c>
      <c r="I111" s="71" t="s">
        <v>2829</v>
      </c>
      <c r="J111" s="71">
        <v>30</v>
      </c>
      <c r="K111" s="89"/>
      <c r="L111" s="89"/>
      <c r="M111" s="89"/>
      <c r="N111" s="71">
        <v>30</v>
      </c>
      <c r="O111" s="90"/>
      <c r="P111" s="89"/>
      <c r="Q111" s="89"/>
      <c r="R111" s="89"/>
      <c r="S111" s="89"/>
      <c r="T111" s="89"/>
      <c r="U111" s="89"/>
      <c r="V111" s="90"/>
      <c r="W111" s="89"/>
    </row>
    <row r="112" spans="1:23" s="31" customFormat="1" ht="84">
      <c r="A112" s="71">
        <v>105</v>
      </c>
      <c r="B112" s="71" t="s">
        <v>2452</v>
      </c>
      <c r="C112" s="90" t="s">
        <v>2849</v>
      </c>
      <c r="D112" s="90" t="s">
        <v>2850</v>
      </c>
      <c r="E112" s="89" t="s">
        <v>2851</v>
      </c>
      <c r="F112" s="89" t="s">
        <v>1802</v>
      </c>
      <c r="G112" s="90" t="s">
        <v>2852</v>
      </c>
      <c r="H112" s="71" t="s">
        <v>2828</v>
      </c>
      <c r="I112" s="71" t="s">
        <v>2829</v>
      </c>
      <c r="J112" s="90">
        <v>1200</v>
      </c>
      <c r="K112" s="90">
        <v>1200</v>
      </c>
      <c r="L112" s="91"/>
      <c r="M112" s="89"/>
      <c r="N112" s="90"/>
      <c r="O112" s="89"/>
      <c r="P112" s="89"/>
      <c r="Q112" s="89"/>
      <c r="R112" s="89"/>
      <c r="S112" s="89"/>
      <c r="T112" s="89"/>
      <c r="U112" s="89"/>
      <c r="V112" s="90"/>
      <c r="W112" s="89"/>
    </row>
    <row r="113" spans="1:23" s="31" customFormat="1" ht="84">
      <c r="A113" s="71">
        <v>106</v>
      </c>
      <c r="B113" s="71" t="s">
        <v>2452</v>
      </c>
      <c r="C113" s="90" t="s">
        <v>2853</v>
      </c>
      <c r="D113" s="90" t="s">
        <v>2854</v>
      </c>
      <c r="E113" s="89" t="s">
        <v>2855</v>
      </c>
      <c r="F113" s="89" t="s">
        <v>1851</v>
      </c>
      <c r="G113" s="91" t="s">
        <v>2856</v>
      </c>
      <c r="H113" s="71" t="s">
        <v>2828</v>
      </c>
      <c r="I113" s="71" t="s">
        <v>2829</v>
      </c>
      <c r="J113" s="90">
        <v>600</v>
      </c>
      <c r="K113" s="90">
        <v>600</v>
      </c>
      <c r="L113" s="91"/>
      <c r="M113" s="89"/>
      <c r="N113" s="90"/>
      <c r="O113" s="89"/>
      <c r="P113" s="89"/>
      <c r="Q113" s="89"/>
      <c r="R113" s="89"/>
      <c r="S113" s="89"/>
      <c r="T113" s="89"/>
      <c r="U113" s="89"/>
      <c r="V113" s="90"/>
      <c r="W113" s="89"/>
    </row>
    <row r="114" spans="1:23" s="31" customFormat="1" ht="84">
      <c r="A114" s="71">
        <v>107</v>
      </c>
      <c r="B114" s="71" t="s">
        <v>2452</v>
      </c>
      <c r="C114" s="90" t="s">
        <v>2857</v>
      </c>
      <c r="D114" s="90" t="s">
        <v>2858</v>
      </c>
      <c r="E114" s="89" t="s">
        <v>2859</v>
      </c>
      <c r="F114" s="89" t="s">
        <v>96</v>
      </c>
      <c r="G114" s="91" t="s">
        <v>2852</v>
      </c>
      <c r="H114" s="71" t="s">
        <v>2828</v>
      </c>
      <c r="I114" s="71" t="s">
        <v>2829</v>
      </c>
      <c r="J114" s="89">
        <v>233</v>
      </c>
      <c r="K114" s="89">
        <v>233</v>
      </c>
      <c r="L114" s="91"/>
      <c r="M114" s="89"/>
      <c r="N114" s="89"/>
      <c r="O114" s="89"/>
      <c r="P114" s="89"/>
      <c r="Q114" s="89"/>
      <c r="R114" s="89"/>
      <c r="S114" s="89"/>
      <c r="T114" s="89"/>
      <c r="U114" s="89"/>
      <c r="V114" s="89"/>
      <c r="W114" s="89"/>
    </row>
    <row r="115" spans="1:23" s="21" customFormat="1" ht="94.5">
      <c r="A115" s="92">
        <v>108</v>
      </c>
      <c r="B115" s="92" t="s">
        <v>2487</v>
      </c>
      <c r="C115" s="92" t="s">
        <v>2860</v>
      </c>
      <c r="D115" s="92" t="s">
        <v>2861</v>
      </c>
      <c r="E115" s="92" t="s">
        <v>2862</v>
      </c>
      <c r="F115" s="92" t="s">
        <v>1802</v>
      </c>
      <c r="G115" s="92" t="s">
        <v>2466</v>
      </c>
      <c r="H115" s="92" t="s">
        <v>2863</v>
      </c>
      <c r="I115" s="92" t="s">
        <v>61</v>
      </c>
      <c r="J115" s="92">
        <v>23086</v>
      </c>
      <c r="K115" s="89">
        <v>8275</v>
      </c>
      <c r="L115" s="89" t="s">
        <v>1919</v>
      </c>
      <c r="M115" s="89" t="s">
        <v>2864</v>
      </c>
      <c r="N115" s="89">
        <v>2479</v>
      </c>
      <c r="O115" s="89" t="s">
        <v>2865</v>
      </c>
      <c r="P115" s="89" t="s">
        <v>2864</v>
      </c>
      <c r="Q115" s="89"/>
      <c r="R115" s="89">
        <v>3000</v>
      </c>
      <c r="S115" s="89"/>
      <c r="T115" s="89"/>
      <c r="U115" s="89"/>
      <c r="V115" s="89"/>
      <c r="W115" s="89"/>
    </row>
    <row r="116" spans="1:23" s="21" customFormat="1" ht="12">
      <c r="A116" s="93"/>
      <c r="B116" s="93"/>
      <c r="C116" s="93"/>
      <c r="D116" s="93"/>
      <c r="E116" s="93"/>
      <c r="F116" s="93"/>
      <c r="G116" s="93"/>
      <c r="H116" s="93"/>
      <c r="I116" s="93"/>
      <c r="J116" s="93"/>
      <c r="K116" s="89">
        <v>1768</v>
      </c>
      <c r="L116" s="89"/>
      <c r="M116" s="89"/>
      <c r="N116" s="89">
        <v>3547</v>
      </c>
      <c r="O116" s="89"/>
      <c r="P116" s="89"/>
      <c r="Q116" s="89">
        <v>4017</v>
      </c>
      <c r="R116" s="89"/>
      <c r="S116" s="89"/>
      <c r="T116" s="89"/>
      <c r="U116" s="89"/>
      <c r="V116" s="89"/>
      <c r="W116" s="89"/>
    </row>
    <row r="117" spans="1:23" s="21" customFormat="1" ht="42">
      <c r="A117" s="92">
        <v>109</v>
      </c>
      <c r="B117" s="92" t="s">
        <v>2487</v>
      </c>
      <c r="C117" s="92" t="s">
        <v>2866</v>
      </c>
      <c r="D117" s="92" t="s">
        <v>2867</v>
      </c>
      <c r="E117" s="92" t="s">
        <v>2867</v>
      </c>
      <c r="F117" s="92" t="s">
        <v>388</v>
      </c>
      <c r="G117" s="92" t="s">
        <v>2466</v>
      </c>
      <c r="H117" s="92" t="s">
        <v>2863</v>
      </c>
      <c r="I117" s="92" t="s">
        <v>61</v>
      </c>
      <c r="J117" s="92">
        <v>381</v>
      </c>
      <c r="K117" s="89"/>
      <c r="L117" s="89"/>
      <c r="M117" s="89"/>
      <c r="N117" s="89">
        <v>275</v>
      </c>
      <c r="O117" s="89" t="s">
        <v>2865</v>
      </c>
      <c r="P117" s="89" t="s">
        <v>2868</v>
      </c>
      <c r="Q117" s="89"/>
      <c r="R117" s="89"/>
      <c r="S117" s="89"/>
      <c r="T117" s="89"/>
      <c r="U117" s="89"/>
      <c r="V117" s="89"/>
      <c r="W117" s="89"/>
    </row>
    <row r="118" spans="1:23" s="21" customFormat="1" ht="12">
      <c r="A118" s="94"/>
      <c r="B118" s="94"/>
      <c r="C118" s="94"/>
      <c r="D118" s="94"/>
      <c r="E118" s="94"/>
      <c r="F118" s="94"/>
      <c r="G118" s="94"/>
      <c r="H118" s="94"/>
      <c r="I118" s="94"/>
      <c r="J118" s="94"/>
      <c r="K118" s="89"/>
      <c r="L118" s="89"/>
      <c r="M118" s="89"/>
      <c r="N118" s="89">
        <v>106</v>
      </c>
      <c r="O118" s="89"/>
      <c r="P118" s="89"/>
      <c r="Q118" s="89"/>
      <c r="R118" s="89"/>
      <c r="S118" s="89"/>
      <c r="T118" s="89"/>
      <c r="U118" s="89"/>
      <c r="V118" s="89"/>
      <c r="W118" s="89"/>
    </row>
    <row r="119" spans="1:23" s="21" customFormat="1" ht="42">
      <c r="A119" s="92">
        <v>110</v>
      </c>
      <c r="B119" s="92" t="s">
        <v>2711</v>
      </c>
      <c r="C119" s="92" t="s">
        <v>2869</v>
      </c>
      <c r="D119" s="92" t="s">
        <v>2870</v>
      </c>
      <c r="E119" s="92" t="s">
        <v>2871</v>
      </c>
      <c r="F119" s="92" t="s">
        <v>2872</v>
      </c>
      <c r="G119" s="92" t="s">
        <v>2466</v>
      </c>
      <c r="H119" s="92" t="s">
        <v>2863</v>
      </c>
      <c r="I119" s="92" t="s">
        <v>61</v>
      </c>
      <c r="J119" s="92">
        <v>12000</v>
      </c>
      <c r="K119" s="89"/>
      <c r="L119" s="89"/>
      <c r="M119" s="89"/>
      <c r="N119" s="89">
        <v>5987</v>
      </c>
      <c r="O119" s="89" t="s">
        <v>2865</v>
      </c>
      <c r="P119" s="89" t="s">
        <v>2868</v>
      </c>
      <c r="Q119" s="89"/>
      <c r="R119" s="89"/>
      <c r="S119" s="89"/>
      <c r="T119" s="89"/>
      <c r="U119" s="89"/>
      <c r="V119" s="89"/>
      <c r="W119" s="89"/>
    </row>
    <row r="120" spans="1:23" s="21" customFormat="1" ht="12">
      <c r="A120" s="94"/>
      <c r="B120" s="94"/>
      <c r="C120" s="94"/>
      <c r="D120" s="94"/>
      <c r="E120" s="94"/>
      <c r="F120" s="94"/>
      <c r="G120" s="94"/>
      <c r="H120" s="94"/>
      <c r="I120" s="94"/>
      <c r="J120" s="94"/>
      <c r="K120" s="89">
        <v>3613</v>
      </c>
      <c r="L120" s="89"/>
      <c r="M120" s="89"/>
      <c r="N120" s="89"/>
      <c r="O120" s="89"/>
      <c r="P120" s="89"/>
      <c r="Q120" s="89">
        <v>2400</v>
      </c>
      <c r="R120" s="89"/>
      <c r="S120" s="89"/>
      <c r="T120" s="89"/>
      <c r="U120" s="89"/>
      <c r="V120" s="89"/>
      <c r="W120" s="89"/>
    </row>
    <row r="121" spans="1:23" s="21" customFormat="1" ht="136.5">
      <c r="A121" s="92">
        <v>111</v>
      </c>
      <c r="B121" s="92" t="s">
        <v>2711</v>
      </c>
      <c r="C121" s="92" t="s">
        <v>2873</v>
      </c>
      <c r="D121" s="92" t="s">
        <v>2874</v>
      </c>
      <c r="E121" s="92" t="s">
        <v>2875</v>
      </c>
      <c r="F121" s="92" t="s">
        <v>2876</v>
      </c>
      <c r="G121" s="92" t="s">
        <v>2466</v>
      </c>
      <c r="H121" s="92" t="s">
        <v>2863</v>
      </c>
      <c r="I121" s="92" t="s">
        <v>61</v>
      </c>
      <c r="J121" s="92">
        <v>2400</v>
      </c>
      <c r="K121" s="89">
        <v>1290</v>
      </c>
      <c r="L121" s="106"/>
      <c r="M121" s="89" t="s">
        <v>2877</v>
      </c>
      <c r="N121" s="89">
        <v>1110</v>
      </c>
      <c r="O121" s="89" t="s">
        <v>2865</v>
      </c>
      <c r="P121" s="89" t="s">
        <v>2868</v>
      </c>
      <c r="Q121" s="89"/>
      <c r="R121" s="89"/>
      <c r="S121" s="89"/>
      <c r="T121" s="89"/>
      <c r="U121" s="89"/>
      <c r="V121" s="89"/>
      <c r="W121" s="89"/>
    </row>
    <row r="122" spans="1:23" s="21" customFormat="1" ht="73.5">
      <c r="A122" s="92">
        <v>112</v>
      </c>
      <c r="B122" s="92" t="s">
        <v>2711</v>
      </c>
      <c r="C122" s="92" t="s">
        <v>2878</v>
      </c>
      <c r="D122" s="92" t="s">
        <v>2879</v>
      </c>
      <c r="E122" s="92" t="s">
        <v>2880</v>
      </c>
      <c r="F122" s="92" t="s">
        <v>388</v>
      </c>
      <c r="G122" s="92" t="s">
        <v>2466</v>
      </c>
      <c r="H122" s="92" t="s">
        <v>2863</v>
      </c>
      <c r="I122" s="92" t="s">
        <v>61</v>
      </c>
      <c r="J122" s="92">
        <v>1000</v>
      </c>
      <c r="K122" s="89">
        <v>110</v>
      </c>
      <c r="L122" s="89"/>
      <c r="M122" s="89" t="s">
        <v>2877</v>
      </c>
      <c r="N122" s="89">
        <v>890</v>
      </c>
      <c r="O122" s="89" t="s">
        <v>2865</v>
      </c>
      <c r="P122" s="89" t="s">
        <v>2881</v>
      </c>
      <c r="Q122" s="89"/>
      <c r="R122" s="89"/>
      <c r="S122" s="89"/>
      <c r="T122" s="89"/>
      <c r="U122" s="89"/>
      <c r="V122" s="89"/>
      <c r="W122" s="89"/>
    </row>
    <row r="123" spans="1:23" s="21" customFormat="1" ht="42">
      <c r="A123" s="92">
        <v>113</v>
      </c>
      <c r="B123" s="92" t="s">
        <v>2711</v>
      </c>
      <c r="C123" s="92" t="s">
        <v>2882</v>
      </c>
      <c r="D123" s="92" t="s">
        <v>2883</v>
      </c>
      <c r="E123" s="92" t="s">
        <v>2884</v>
      </c>
      <c r="F123" s="92" t="s">
        <v>2885</v>
      </c>
      <c r="G123" s="92" t="s">
        <v>2466</v>
      </c>
      <c r="H123" s="92" t="s">
        <v>2863</v>
      </c>
      <c r="I123" s="92" t="s">
        <v>61</v>
      </c>
      <c r="J123" s="92">
        <v>500</v>
      </c>
      <c r="K123" s="89"/>
      <c r="L123" s="89"/>
      <c r="M123" s="89"/>
      <c r="N123" s="89">
        <v>500</v>
      </c>
      <c r="O123" s="89" t="s">
        <v>2865</v>
      </c>
      <c r="P123" s="89" t="s">
        <v>2868</v>
      </c>
      <c r="Q123" s="89"/>
      <c r="R123" s="89"/>
      <c r="S123" s="89"/>
      <c r="T123" s="89"/>
      <c r="U123" s="89"/>
      <c r="V123" s="89"/>
      <c r="W123" s="89"/>
    </row>
    <row r="124" spans="1:23" s="21" customFormat="1" ht="73.5">
      <c r="A124" s="89">
        <v>114</v>
      </c>
      <c r="B124" s="89" t="s">
        <v>2711</v>
      </c>
      <c r="C124" s="89" t="s">
        <v>2886</v>
      </c>
      <c r="D124" s="89" t="s">
        <v>2887</v>
      </c>
      <c r="E124" s="89" t="s">
        <v>2888</v>
      </c>
      <c r="F124" s="89" t="s">
        <v>2889</v>
      </c>
      <c r="G124" s="89" t="s">
        <v>2466</v>
      </c>
      <c r="H124" s="89" t="s">
        <v>2863</v>
      </c>
      <c r="I124" s="89" t="s">
        <v>61</v>
      </c>
      <c r="J124" s="89">
        <v>620</v>
      </c>
      <c r="K124" s="89">
        <v>250</v>
      </c>
      <c r="L124" s="89" t="s">
        <v>1919</v>
      </c>
      <c r="M124" s="89" t="s">
        <v>2890</v>
      </c>
      <c r="N124" s="89">
        <v>370</v>
      </c>
      <c r="O124" s="89" t="s">
        <v>2865</v>
      </c>
      <c r="P124" s="89" t="s">
        <v>2864</v>
      </c>
      <c r="Q124" s="89"/>
      <c r="R124" s="89"/>
      <c r="S124" s="89"/>
      <c r="T124" s="89"/>
      <c r="U124" s="89"/>
      <c r="V124" s="89"/>
      <c r="W124" s="89"/>
    </row>
    <row r="125" spans="1:23" s="21" customFormat="1" ht="42">
      <c r="A125" s="92">
        <v>115</v>
      </c>
      <c r="B125" s="92" t="s">
        <v>2711</v>
      </c>
      <c r="C125" s="92" t="s">
        <v>2891</v>
      </c>
      <c r="D125" s="92" t="s">
        <v>2892</v>
      </c>
      <c r="E125" s="92" t="s">
        <v>2893</v>
      </c>
      <c r="F125" s="92" t="s">
        <v>2894</v>
      </c>
      <c r="G125" s="92" t="s">
        <v>2466</v>
      </c>
      <c r="H125" s="92" t="s">
        <v>2863</v>
      </c>
      <c r="I125" s="92" t="s">
        <v>61</v>
      </c>
      <c r="J125" s="92">
        <v>1200</v>
      </c>
      <c r="K125" s="89"/>
      <c r="L125" s="89"/>
      <c r="M125" s="89"/>
      <c r="N125" s="89">
        <v>1086</v>
      </c>
      <c r="O125" s="89" t="s">
        <v>2865</v>
      </c>
      <c r="P125" s="89" t="s">
        <v>2868</v>
      </c>
      <c r="Q125" s="89"/>
      <c r="R125" s="89"/>
      <c r="S125" s="89"/>
      <c r="T125" s="89"/>
      <c r="U125" s="89"/>
      <c r="V125" s="89"/>
      <c r="W125" s="89"/>
    </row>
    <row r="126" spans="1:23" s="21" customFormat="1" ht="12">
      <c r="A126" s="94"/>
      <c r="B126" s="94"/>
      <c r="C126" s="94"/>
      <c r="D126" s="94"/>
      <c r="E126" s="94"/>
      <c r="F126" s="94"/>
      <c r="G126" s="94"/>
      <c r="H126" s="94"/>
      <c r="I126" s="94"/>
      <c r="J126" s="94"/>
      <c r="K126" s="89"/>
      <c r="L126" s="89"/>
      <c r="M126" s="89"/>
      <c r="N126" s="89">
        <v>114</v>
      </c>
      <c r="O126" s="89"/>
      <c r="P126" s="89"/>
      <c r="Q126" s="89"/>
      <c r="R126" s="89"/>
      <c r="S126" s="89"/>
      <c r="T126" s="89"/>
      <c r="U126" s="89"/>
      <c r="V126" s="89"/>
      <c r="W126" s="89"/>
    </row>
    <row r="127" spans="1:23" s="21" customFormat="1" ht="42">
      <c r="A127" s="89">
        <v>116</v>
      </c>
      <c r="B127" s="89" t="s">
        <v>2711</v>
      </c>
      <c r="C127" s="89" t="s">
        <v>2895</v>
      </c>
      <c r="D127" s="89" t="s">
        <v>2896</v>
      </c>
      <c r="E127" s="89" t="s">
        <v>2897</v>
      </c>
      <c r="F127" s="89" t="s">
        <v>932</v>
      </c>
      <c r="G127" s="89" t="s">
        <v>2466</v>
      </c>
      <c r="H127" s="89" t="s">
        <v>2863</v>
      </c>
      <c r="I127" s="89" t="s">
        <v>61</v>
      </c>
      <c r="J127" s="89">
        <v>30</v>
      </c>
      <c r="K127" s="89"/>
      <c r="L127" s="89"/>
      <c r="M127" s="89"/>
      <c r="N127" s="89">
        <v>30</v>
      </c>
      <c r="O127" s="89" t="s">
        <v>2865</v>
      </c>
      <c r="P127" s="89" t="s">
        <v>2868</v>
      </c>
      <c r="Q127" s="89"/>
      <c r="R127" s="89"/>
      <c r="S127" s="89"/>
      <c r="T127" s="89"/>
      <c r="U127" s="89"/>
      <c r="V127" s="89"/>
      <c r="W127" s="89"/>
    </row>
    <row r="128" spans="1:23" s="21" customFormat="1" ht="63">
      <c r="A128" s="92">
        <v>117</v>
      </c>
      <c r="B128" s="92" t="s">
        <v>2711</v>
      </c>
      <c r="C128" s="92" t="s">
        <v>2898</v>
      </c>
      <c r="D128" s="92" t="s">
        <v>2899</v>
      </c>
      <c r="E128" s="92" t="s">
        <v>2900</v>
      </c>
      <c r="F128" s="92" t="s">
        <v>539</v>
      </c>
      <c r="G128" s="92" t="s">
        <v>2466</v>
      </c>
      <c r="H128" s="92" t="s">
        <v>2863</v>
      </c>
      <c r="I128" s="92" t="s">
        <v>61</v>
      </c>
      <c r="J128" s="92">
        <v>400</v>
      </c>
      <c r="K128" s="89"/>
      <c r="L128" s="89"/>
      <c r="M128" s="89"/>
      <c r="N128" s="89">
        <v>400</v>
      </c>
      <c r="O128" s="89" t="s">
        <v>2865</v>
      </c>
      <c r="P128" s="89" t="s">
        <v>2868</v>
      </c>
      <c r="Q128" s="89"/>
      <c r="R128" s="89"/>
      <c r="S128" s="89"/>
      <c r="T128" s="89"/>
      <c r="U128" s="89"/>
      <c r="V128" s="89"/>
      <c r="W128" s="89"/>
    </row>
    <row r="129" spans="1:23" s="21" customFormat="1" ht="42">
      <c r="A129" s="89">
        <v>118</v>
      </c>
      <c r="B129" s="89" t="s">
        <v>2711</v>
      </c>
      <c r="C129" s="89" t="s">
        <v>2901</v>
      </c>
      <c r="D129" s="89" t="s">
        <v>2902</v>
      </c>
      <c r="E129" s="89" t="s">
        <v>2903</v>
      </c>
      <c r="F129" s="89" t="s">
        <v>2904</v>
      </c>
      <c r="G129" s="89" t="s">
        <v>2466</v>
      </c>
      <c r="H129" s="89" t="s">
        <v>2863</v>
      </c>
      <c r="I129" s="89" t="s">
        <v>61</v>
      </c>
      <c r="J129" s="89">
        <v>60</v>
      </c>
      <c r="K129" s="89"/>
      <c r="L129" s="89"/>
      <c r="M129" s="89"/>
      <c r="N129" s="89">
        <v>60</v>
      </c>
      <c r="O129" s="89" t="s">
        <v>2865</v>
      </c>
      <c r="P129" s="89" t="s">
        <v>2868</v>
      </c>
      <c r="Q129" s="89"/>
      <c r="R129" s="89"/>
      <c r="S129" s="89"/>
      <c r="T129" s="89"/>
      <c r="U129" s="89"/>
      <c r="V129" s="89"/>
      <c r="W129" s="89"/>
    </row>
    <row r="130" spans="1:23" s="21" customFormat="1" ht="42">
      <c r="A130" s="89">
        <v>119</v>
      </c>
      <c r="B130" s="89" t="s">
        <v>2711</v>
      </c>
      <c r="C130" s="89" t="s">
        <v>2905</v>
      </c>
      <c r="D130" s="89" t="s">
        <v>2906</v>
      </c>
      <c r="E130" s="89" t="s">
        <v>2907</v>
      </c>
      <c r="F130" s="89" t="s">
        <v>2908</v>
      </c>
      <c r="G130" s="89" t="s">
        <v>2466</v>
      </c>
      <c r="H130" s="89" t="s">
        <v>2863</v>
      </c>
      <c r="I130" s="89" t="s">
        <v>61</v>
      </c>
      <c r="J130" s="89">
        <v>30</v>
      </c>
      <c r="K130" s="89"/>
      <c r="L130" s="89"/>
      <c r="M130" s="89"/>
      <c r="N130" s="89">
        <v>30</v>
      </c>
      <c r="O130" s="89" t="s">
        <v>2865</v>
      </c>
      <c r="P130" s="89" t="s">
        <v>2868</v>
      </c>
      <c r="Q130" s="89"/>
      <c r="R130" s="89"/>
      <c r="S130" s="89"/>
      <c r="T130" s="89"/>
      <c r="U130" s="89"/>
      <c r="V130" s="89"/>
      <c r="W130" s="89"/>
    </row>
    <row r="131" spans="1:23" s="21" customFormat="1" ht="42">
      <c r="A131" s="89">
        <v>120</v>
      </c>
      <c r="B131" s="89" t="s">
        <v>2711</v>
      </c>
      <c r="C131" s="89" t="s">
        <v>2909</v>
      </c>
      <c r="D131" s="89" t="s">
        <v>2910</v>
      </c>
      <c r="E131" s="89" t="s">
        <v>2911</v>
      </c>
      <c r="F131" s="89" t="s">
        <v>932</v>
      </c>
      <c r="G131" s="89" t="s">
        <v>2466</v>
      </c>
      <c r="H131" s="89" t="s">
        <v>2863</v>
      </c>
      <c r="I131" s="89" t="s">
        <v>61</v>
      </c>
      <c r="J131" s="89">
        <v>60</v>
      </c>
      <c r="K131" s="89"/>
      <c r="L131" s="89"/>
      <c r="M131" s="89"/>
      <c r="N131" s="89">
        <v>60</v>
      </c>
      <c r="O131" s="89" t="s">
        <v>2865</v>
      </c>
      <c r="P131" s="89" t="s">
        <v>2868</v>
      </c>
      <c r="Q131" s="89"/>
      <c r="R131" s="89"/>
      <c r="S131" s="89"/>
      <c r="T131" s="89"/>
      <c r="U131" s="89"/>
      <c r="V131" s="89"/>
      <c r="W131" s="89"/>
    </row>
    <row r="132" spans="1:23" s="21" customFormat="1" ht="42">
      <c r="A132" s="89">
        <v>121</v>
      </c>
      <c r="B132" s="89" t="s">
        <v>2711</v>
      </c>
      <c r="C132" s="89" t="s">
        <v>2912</v>
      </c>
      <c r="D132" s="89" t="s">
        <v>2913</v>
      </c>
      <c r="E132" s="89" t="s">
        <v>2914</v>
      </c>
      <c r="F132" s="89" t="s">
        <v>932</v>
      </c>
      <c r="G132" s="89" t="s">
        <v>2466</v>
      </c>
      <c r="H132" s="89" t="s">
        <v>2863</v>
      </c>
      <c r="I132" s="89" t="s">
        <v>61</v>
      </c>
      <c r="J132" s="89">
        <v>300</v>
      </c>
      <c r="K132" s="89"/>
      <c r="L132" s="89"/>
      <c r="M132" s="89"/>
      <c r="N132" s="89">
        <v>300</v>
      </c>
      <c r="O132" s="89" t="s">
        <v>2865</v>
      </c>
      <c r="P132" s="89" t="s">
        <v>2868</v>
      </c>
      <c r="Q132" s="89"/>
      <c r="R132" s="89"/>
      <c r="S132" s="89"/>
      <c r="T132" s="89"/>
      <c r="U132" s="89"/>
      <c r="V132" s="89"/>
      <c r="W132" s="89"/>
    </row>
    <row r="133" spans="1:23" s="21" customFormat="1" ht="42">
      <c r="A133" s="89">
        <v>122</v>
      </c>
      <c r="B133" s="89" t="s">
        <v>2711</v>
      </c>
      <c r="C133" s="89" t="s">
        <v>2915</v>
      </c>
      <c r="D133" s="89" t="s">
        <v>2916</v>
      </c>
      <c r="E133" s="89" t="s">
        <v>2917</v>
      </c>
      <c r="F133" s="89" t="s">
        <v>932</v>
      </c>
      <c r="G133" s="89" t="s">
        <v>2466</v>
      </c>
      <c r="H133" s="89" t="s">
        <v>2863</v>
      </c>
      <c r="I133" s="89" t="s">
        <v>61</v>
      </c>
      <c r="J133" s="89">
        <v>240</v>
      </c>
      <c r="K133" s="89"/>
      <c r="L133" s="89"/>
      <c r="M133" s="89"/>
      <c r="N133" s="89">
        <v>240</v>
      </c>
      <c r="O133" s="89" t="s">
        <v>2865</v>
      </c>
      <c r="P133" s="89" t="s">
        <v>2868</v>
      </c>
      <c r="Q133" s="89"/>
      <c r="R133" s="89"/>
      <c r="S133" s="89"/>
      <c r="T133" s="89"/>
      <c r="U133" s="89"/>
      <c r="V133" s="89"/>
      <c r="W133" s="89"/>
    </row>
    <row r="134" spans="1:23" s="21" customFormat="1" ht="42">
      <c r="A134" s="92">
        <v>123</v>
      </c>
      <c r="B134" s="92" t="s">
        <v>2711</v>
      </c>
      <c r="C134" s="92" t="s">
        <v>2918</v>
      </c>
      <c r="D134" s="92" t="s">
        <v>2919</v>
      </c>
      <c r="E134" s="92" t="s">
        <v>2920</v>
      </c>
      <c r="F134" s="92" t="s">
        <v>2921</v>
      </c>
      <c r="G134" s="92" t="s">
        <v>2466</v>
      </c>
      <c r="H134" s="92" t="s">
        <v>2863</v>
      </c>
      <c r="I134" s="92" t="s">
        <v>61</v>
      </c>
      <c r="J134" s="92">
        <v>570</v>
      </c>
      <c r="K134" s="89"/>
      <c r="L134" s="89"/>
      <c r="M134" s="89"/>
      <c r="N134" s="89">
        <v>570</v>
      </c>
      <c r="O134" s="89" t="s">
        <v>2865</v>
      </c>
      <c r="P134" s="89" t="s">
        <v>2868</v>
      </c>
      <c r="Q134" s="89"/>
      <c r="R134" s="89"/>
      <c r="S134" s="89"/>
      <c r="T134" s="89"/>
      <c r="U134" s="89"/>
      <c r="V134" s="89"/>
      <c r="W134" s="89"/>
    </row>
    <row r="135" spans="1:23" s="21" customFormat="1" ht="42">
      <c r="A135" s="89">
        <v>124</v>
      </c>
      <c r="B135" s="89" t="s">
        <v>2711</v>
      </c>
      <c r="C135" s="89" t="s">
        <v>2922</v>
      </c>
      <c r="D135" s="89" t="s">
        <v>2923</v>
      </c>
      <c r="E135" s="89" t="s">
        <v>2924</v>
      </c>
      <c r="F135" s="89" t="s">
        <v>2925</v>
      </c>
      <c r="G135" s="89" t="s">
        <v>2466</v>
      </c>
      <c r="H135" s="89" t="s">
        <v>2863</v>
      </c>
      <c r="I135" s="89" t="s">
        <v>61</v>
      </c>
      <c r="J135" s="89">
        <v>30</v>
      </c>
      <c r="K135" s="89"/>
      <c r="L135" s="89"/>
      <c r="M135" s="89"/>
      <c r="N135" s="89">
        <v>30</v>
      </c>
      <c r="O135" s="89" t="s">
        <v>2865</v>
      </c>
      <c r="P135" s="89" t="s">
        <v>2868</v>
      </c>
      <c r="Q135" s="89"/>
      <c r="R135" s="89"/>
      <c r="S135" s="89"/>
      <c r="T135" s="89"/>
      <c r="U135" s="89"/>
      <c r="V135" s="89"/>
      <c r="W135" s="89"/>
    </row>
    <row r="136" spans="1:23" s="21" customFormat="1" ht="42">
      <c r="A136" s="89">
        <v>125</v>
      </c>
      <c r="B136" s="89" t="s">
        <v>2711</v>
      </c>
      <c r="C136" s="89" t="s">
        <v>2926</v>
      </c>
      <c r="D136" s="89" t="s">
        <v>2927</v>
      </c>
      <c r="E136" s="89" t="s">
        <v>2928</v>
      </c>
      <c r="F136" s="89" t="s">
        <v>2925</v>
      </c>
      <c r="G136" s="89" t="s">
        <v>2466</v>
      </c>
      <c r="H136" s="89" t="s">
        <v>2863</v>
      </c>
      <c r="I136" s="89" t="s">
        <v>61</v>
      </c>
      <c r="J136" s="89">
        <v>50</v>
      </c>
      <c r="K136" s="89"/>
      <c r="L136" s="89"/>
      <c r="M136" s="89"/>
      <c r="N136" s="89">
        <v>50</v>
      </c>
      <c r="O136" s="89" t="s">
        <v>2865</v>
      </c>
      <c r="P136" s="89" t="s">
        <v>2868</v>
      </c>
      <c r="Q136" s="89"/>
      <c r="R136" s="89"/>
      <c r="S136" s="89"/>
      <c r="T136" s="89"/>
      <c r="U136" s="89"/>
      <c r="V136" s="89"/>
      <c r="W136" s="89"/>
    </row>
    <row r="137" spans="1:23" s="21" customFormat="1" ht="42">
      <c r="A137" s="89">
        <v>126</v>
      </c>
      <c r="B137" s="89" t="s">
        <v>2711</v>
      </c>
      <c r="C137" s="89" t="s">
        <v>2929</v>
      </c>
      <c r="D137" s="89" t="s">
        <v>2930</v>
      </c>
      <c r="E137" s="89" t="s">
        <v>2931</v>
      </c>
      <c r="F137" s="89" t="s">
        <v>932</v>
      </c>
      <c r="G137" s="89" t="s">
        <v>2466</v>
      </c>
      <c r="H137" s="89" t="s">
        <v>2863</v>
      </c>
      <c r="I137" s="89" t="s">
        <v>61</v>
      </c>
      <c r="J137" s="89">
        <v>5</v>
      </c>
      <c r="K137" s="89"/>
      <c r="L137" s="89"/>
      <c r="M137" s="89"/>
      <c r="N137" s="89">
        <v>5</v>
      </c>
      <c r="O137" s="89" t="s">
        <v>2865</v>
      </c>
      <c r="P137" s="89" t="s">
        <v>2868</v>
      </c>
      <c r="Q137" s="89"/>
      <c r="R137" s="89"/>
      <c r="S137" s="89"/>
      <c r="T137" s="89"/>
      <c r="U137" s="89"/>
      <c r="V137" s="89"/>
      <c r="W137" s="89"/>
    </row>
    <row r="138" spans="1:23" s="21" customFormat="1" ht="105">
      <c r="A138" s="89">
        <v>127</v>
      </c>
      <c r="B138" s="89" t="s">
        <v>2711</v>
      </c>
      <c r="C138" s="89" t="s">
        <v>2932</v>
      </c>
      <c r="D138" s="89" t="s">
        <v>2933</v>
      </c>
      <c r="E138" s="89" t="s">
        <v>2934</v>
      </c>
      <c r="F138" s="89" t="s">
        <v>2935</v>
      </c>
      <c r="G138" s="89" t="s">
        <v>2466</v>
      </c>
      <c r="H138" s="89" t="s">
        <v>2863</v>
      </c>
      <c r="I138" s="89" t="s">
        <v>61</v>
      </c>
      <c r="J138" s="89">
        <v>454</v>
      </c>
      <c r="K138" s="89"/>
      <c r="L138" s="89"/>
      <c r="M138" s="89"/>
      <c r="N138" s="89">
        <v>454</v>
      </c>
      <c r="O138" s="89" t="s">
        <v>2865</v>
      </c>
      <c r="P138" s="89" t="s">
        <v>2868</v>
      </c>
      <c r="Q138" s="89"/>
      <c r="R138" s="89"/>
      <c r="S138" s="89"/>
      <c r="T138" s="89"/>
      <c r="U138" s="89"/>
      <c r="V138" s="89"/>
      <c r="W138" s="89"/>
    </row>
    <row r="139" spans="1:23" s="21" customFormat="1" ht="42">
      <c r="A139" s="89">
        <v>128</v>
      </c>
      <c r="B139" s="89" t="s">
        <v>2711</v>
      </c>
      <c r="C139" s="89" t="s">
        <v>2936</v>
      </c>
      <c r="D139" s="89" t="s">
        <v>2937</v>
      </c>
      <c r="E139" s="89"/>
      <c r="F139" s="89" t="s">
        <v>2938</v>
      </c>
      <c r="G139" s="89" t="s">
        <v>2466</v>
      </c>
      <c r="H139" s="89" t="s">
        <v>2863</v>
      </c>
      <c r="I139" s="89" t="s">
        <v>61</v>
      </c>
      <c r="J139" s="89">
        <v>10</v>
      </c>
      <c r="K139" s="89"/>
      <c r="L139" s="89"/>
      <c r="M139" s="89"/>
      <c r="N139" s="89">
        <v>10</v>
      </c>
      <c r="O139" s="89" t="s">
        <v>2865</v>
      </c>
      <c r="P139" s="89" t="s">
        <v>2868</v>
      </c>
      <c r="Q139" s="89"/>
      <c r="R139" s="89"/>
      <c r="S139" s="89"/>
      <c r="T139" s="89"/>
      <c r="U139" s="89"/>
      <c r="V139" s="89"/>
      <c r="W139" s="89"/>
    </row>
    <row r="140" spans="1:23" s="21" customFormat="1" ht="12" customHeight="1">
      <c r="A140" s="89">
        <v>129</v>
      </c>
      <c r="B140" s="32" t="s">
        <v>2487</v>
      </c>
      <c r="C140" s="32" t="s">
        <v>2939</v>
      </c>
      <c r="D140" s="32" t="s">
        <v>2940</v>
      </c>
      <c r="E140" s="32" t="s">
        <v>2941</v>
      </c>
      <c r="F140" s="32" t="s">
        <v>111</v>
      </c>
      <c r="G140" s="32" t="s">
        <v>2466</v>
      </c>
      <c r="H140" s="32" t="s">
        <v>2863</v>
      </c>
      <c r="I140" s="32" t="s">
        <v>61</v>
      </c>
      <c r="J140" s="32">
        <v>9257</v>
      </c>
      <c r="K140" s="89">
        <v>4628</v>
      </c>
      <c r="L140" s="89"/>
      <c r="M140" s="89"/>
      <c r="N140" s="89">
        <v>2777</v>
      </c>
      <c r="O140" s="89"/>
      <c r="P140" s="89"/>
      <c r="Q140" s="89">
        <v>1852</v>
      </c>
      <c r="R140" s="89"/>
      <c r="S140" s="89"/>
      <c r="T140" s="89"/>
      <c r="U140" s="89"/>
      <c r="V140" s="89"/>
      <c r="W140" s="89"/>
    </row>
    <row r="141" spans="1:23" s="21" customFormat="1" ht="12" customHeight="1">
      <c r="A141" s="89">
        <v>130</v>
      </c>
      <c r="B141" s="32" t="s">
        <v>2487</v>
      </c>
      <c r="C141" s="32" t="s">
        <v>2942</v>
      </c>
      <c r="D141" s="32" t="s">
        <v>2943</v>
      </c>
      <c r="E141" s="32" t="s">
        <v>2944</v>
      </c>
      <c r="F141" s="32" t="s">
        <v>539</v>
      </c>
      <c r="G141" s="32" t="s">
        <v>2466</v>
      </c>
      <c r="H141" s="32" t="s">
        <v>2863</v>
      </c>
      <c r="I141" s="32" t="s">
        <v>61</v>
      </c>
      <c r="J141" s="32">
        <v>9410</v>
      </c>
      <c r="K141" s="89">
        <v>4705</v>
      </c>
      <c r="L141" s="89"/>
      <c r="M141" s="89"/>
      <c r="N141" s="89">
        <v>2823</v>
      </c>
      <c r="O141" s="89"/>
      <c r="P141" s="89"/>
      <c r="Q141" s="89">
        <v>1882</v>
      </c>
      <c r="R141" s="89"/>
      <c r="S141" s="89"/>
      <c r="T141" s="89"/>
      <c r="U141" s="89"/>
      <c r="V141" s="89"/>
      <c r="W141" s="89"/>
    </row>
    <row r="142" spans="1:23" s="21" customFormat="1" ht="12" customHeight="1">
      <c r="A142" s="89">
        <v>131</v>
      </c>
      <c r="B142" s="32" t="s">
        <v>2487</v>
      </c>
      <c r="C142" s="32" t="s">
        <v>2945</v>
      </c>
      <c r="D142" s="32" t="s">
        <v>2946</v>
      </c>
      <c r="E142" s="32" t="s">
        <v>2947</v>
      </c>
      <c r="F142" s="32" t="s">
        <v>1806</v>
      </c>
      <c r="G142" s="32" t="s">
        <v>2466</v>
      </c>
      <c r="H142" s="32" t="s">
        <v>2863</v>
      </c>
      <c r="I142" s="32" t="s">
        <v>61</v>
      </c>
      <c r="J142" s="32">
        <v>10000</v>
      </c>
      <c r="K142" s="89">
        <v>5000</v>
      </c>
      <c r="L142" s="89"/>
      <c r="M142" s="89"/>
      <c r="N142" s="89">
        <v>3000</v>
      </c>
      <c r="O142" s="89"/>
      <c r="P142" s="89"/>
      <c r="Q142" s="89">
        <v>2000</v>
      </c>
      <c r="R142" s="89"/>
      <c r="S142" s="89"/>
      <c r="T142" s="89"/>
      <c r="U142" s="89"/>
      <c r="V142" s="89"/>
      <c r="W142" s="89"/>
    </row>
    <row r="143" spans="1:16" s="32" customFormat="1" ht="93.75" customHeight="1">
      <c r="A143" s="32">
        <v>132</v>
      </c>
      <c r="B143" s="32" t="s">
        <v>2683</v>
      </c>
      <c r="C143" s="32" t="s">
        <v>2948</v>
      </c>
      <c r="D143" s="32" t="s">
        <v>2949</v>
      </c>
      <c r="E143" s="32" t="s">
        <v>2950</v>
      </c>
      <c r="F143" s="32" t="s">
        <v>2446</v>
      </c>
      <c r="G143" s="32" t="s">
        <v>2951</v>
      </c>
      <c r="H143" s="32" t="s">
        <v>2952</v>
      </c>
      <c r="I143" s="32" t="s">
        <v>2953</v>
      </c>
      <c r="J143" s="32">
        <v>40</v>
      </c>
      <c r="N143" s="32">
        <v>40</v>
      </c>
      <c r="O143" s="32" t="s">
        <v>2954</v>
      </c>
      <c r="P143" s="32" t="s">
        <v>2955</v>
      </c>
    </row>
    <row r="144" spans="1:16" s="32" customFormat="1" ht="104.25" customHeight="1">
      <c r="A144" s="32">
        <v>133</v>
      </c>
      <c r="B144" s="32" t="s">
        <v>2683</v>
      </c>
      <c r="C144" s="32" t="s">
        <v>2956</v>
      </c>
      <c r="D144" s="32" t="s">
        <v>2957</v>
      </c>
      <c r="E144" s="32" t="s">
        <v>2958</v>
      </c>
      <c r="F144" s="32" t="s">
        <v>2446</v>
      </c>
      <c r="G144" s="32" t="s">
        <v>2951</v>
      </c>
      <c r="H144" s="32" t="s">
        <v>2952</v>
      </c>
      <c r="I144" s="32" t="s">
        <v>2959</v>
      </c>
      <c r="J144" s="32">
        <v>122.5</v>
      </c>
      <c r="N144" s="32">
        <v>122.5</v>
      </c>
      <c r="O144" s="32" t="s">
        <v>2960</v>
      </c>
      <c r="P144" s="32" t="s">
        <v>2961</v>
      </c>
    </row>
    <row r="145" spans="1:23" s="25" customFormat="1" ht="123" customHeight="1">
      <c r="A145" s="11">
        <v>134</v>
      </c>
      <c r="B145" s="8" t="s">
        <v>2452</v>
      </c>
      <c r="C145" s="8" t="s">
        <v>2962</v>
      </c>
      <c r="D145" s="8" t="s">
        <v>2963</v>
      </c>
      <c r="E145" s="8" t="s">
        <v>2964</v>
      </c>
      <c r="F145" s="8" t="s">
        <v>2965</v>
      </c>
      <c r="G145" s="8" t="s">
        <v>2966</v>
      </c>
      <c r="H145" s="8" t="s">
        <v>2967</v>
      </c>
      <c r="I145" s="8" t="s">
        <v>2968</v>
      </c>
      <c r="J145" s="8">
        <v>1887</v>
      </c>
      <c r="K145" s="8">
        <v>1800</v>
      </c>
      <c r="L145" s="8" t="s">
        <v>2676</v>
      </c>
      <c r="M145" s="8" t="s">
        <v>2969</v>
      </c>
      <c r="N145" s="8">
        <v>30</v>
      </c>
      <c r="O145" s="8" t="s">
        <v>2676</v>
      </c>
      <c r="P145" s="8" t="s">
        <v>2969</v>
      </c>
      <c r="Q145" s="8">
        <v>0</v>
      </c>
      <c r="R145" s="8">
        <v>0</v>
      </c>
      <c r="S145" s="8">
        <v>0</v>
      </c>
      <c r="T145" s="8">
        <v>57</v>
      </c>
      <c r="U145" s="8">
        <v>0</v>
      </c>
      <c r="V145" s="8">
        <v>0</v>
      </c>
      <c r="W145" s="8"/>
    </row>
    <row r="146" spans="1:23" s="25" customFormat="1" ht="60">
      <c r="A146" s="11">
        <v>135</v>
      </c>
      <c r="B146" s="8" t="s">
        <v>2487</v>
      </c>
      <c r="C146" s="8" t="s">
        <v>2970</v>
      </c>
      <c r="D146" s="8" t="s">
        <v>2971</v>
      </c>
      <c r="E146" s="8" t="s">
        <v>2972</v>
      </c>
      <c r="F146" s="8" t="s">
        <v>2973</v>
      </c>
      <c r="G146" s="8" t="s">
        <v>2974</v>
      </c>
      <c r="H146" s="8" t="s">
        <v>2967</v>
      </c>
      <c r="I146" s="8" t="s">
        <v>2968</v>
      </c>
      <c r="J146" s="8">
        <v>134</v>
      </c>
      <c r="K146" s="8">
        <v>134</v>
      </c>
      <c r="L146" s="8" t="s">
        <v>2676</v>
      </c>
      <c r="M146" s="8" t="s">
        <v>2975</v>
      </c>
      <c r="N146" s="8">
        <v>0</v>
      </c>
      <c r="O146" s="8"/>
      <c r="P146" s="8"/>
      <c r="Q146" s="8">
        <v>0</v>
      </c>
      <c r="R146" s="8">
        <v>0</v>
      </c>
      <c r="S146" s="8">
        <v>0</v>
      </c>
      <c r="T146" s="8"/>
      <c r="U146" s="8">
        <v>0</v>
      </c>
      <c r="V146" s="8">
        <v>0</v>
      </c>
      <c r="W146" s="8"/>
    </row>
    <row r="147" spans="1:23" s="25" customFormat="1" ht="129" customHeight="1">
      <c r="A147" s="11">
        <v>136</v>
      </c>
      <c r="B147" s="8" t="s">
        <v>2487</v>
      </c>
      <c r="C147" s="8" t="s">
        <v>2976</v>
      </c>
      <c r="D147" s="8" t="s">
        <v>2977</v>
      </c>
      <c r="E147" s="8" t="s">
        <v>2978</v>
      </c>
      <c r="F147" s="8" t="s">
        <v>2979</v>
      </c>
      <c r="G147" s="8" t="s">
        <v>2696</v>
      </c>
      <c r="H147" s="108" t="s">
        <v>2980</v>
      </c>
      <c r="I147" s="108"/>
      <c r="J147" s="8">
        <v>350</v>
      </c>
      <c r="K147" s="8"/>
      <c r="L147" s="8"/>
      <c r="M147" s="8"/>
      <c r="N147" s="8">
        <v>350</v>
      </c>
      <c r="O147" s="8" t="s">
        <v>2543</v>
      </c>
      <c r="P147" s="8" t="s">
        <v>2981</v>
      </c>
      <c r="Q147" s="8"/>
      <c r="R147" s="8"/>
      <c r="S147" s="8"/>
      <c r="T147" s="8"/>
      <c r="U147" s="8"/>
      <c r="V147" s="8"/>
      <c r="W147" s="8"/>
    </row>
    <row r="148" spans="1:23" s="33" customFormat="1" ht="72">
      <c r="A148" s="56">
        <v>137</v>
      </c>
      <c r="B148" s="40" t="s">
        <v>2487</v>
      </c>
      <c r="C148" s="40" t="s">
        <v>2982</v>
      </c>
      <c r="D148" s="40" t="s">
        <v>2983</v>
      </c>
      <c r="E148" s="40" t="s">
        <v>2984</v>
      </c>
      <c r="F148" s="40" t="s">
        <v>2985</v>
      </c>
      <c r="G148" s="40" t="s">
        <v>2696</v>
      </c>
      <c r="H148" s="40" t="s">
        <v>2980</v>
      </c>
      <c r="I148" s="40" t="s">
        <v>2747</v>
      </c>
      <c r="J148" s="40">
        <v>450</v>
      </c>
      <c r="K148" s="40">
        <v>450</v>
      </c>
      <c r="L148" s="40" t="s">
        <v>1959</v>
      </c>
      <c r="M148" s="40" t="s">
        <v>2986</v>
      </c>
      <c r="N148" s="40"/>
      <c r="O148" s="113"/>
      <c r="P148" s="113"/>
      <c r="Q148" s="40"/>
      <c r="R148" s="40"/>
      <c r="S148" s="40"/>
      <c r="T148" s="40"/>
      <c r="U148" s="40"/>
      <c r="V148" s="40"/>
      <c r="W148" s="40"/>
    </row>
    <row r="149" spans="1:23" s="33" customFormat="1" ht="48">
      <c r="A149" s="56">
        <v>138</v>
      </c>
      <c r="B149" s="40" t="s">
        <v>2487</v>
      </c>
      <c r="C149" s="40" t="s">
        <v>2987</v>
      </c>
      <c r="D149" s="40" t="s">
        <v>2988</v>
      </c>
      <c r="E149" s="40" t="s">
        <v>2989</v>
      </c>
      <c r="F149" s="40" t="s">
        <v>388</v>
      </c>
      <c r="G149" s="40" t="s">
        <v>2696</v>
      </c>
      <c r="H149" s="40" t="s">
        <v>2980</v>
      </c>
      <c r="I149" s="8" t="s">
        <v>2747</v>
      </c>
      <c r="J149" s="114">
        <v>200</v>
      </c>
      <c r="K149" s="40"/>
      <c r="L149" s="40"/>
      <c r="M149" s="40"/>
      <c r="N149" s="40">
        <v>200</v>
      </c>
      <c r="O149" s="40" t="s">
        <v>1992</v>
      </c>
      <c r="P149" s="40" t="s">
        <v>2990</v>
      </c>
      <c r="Q149" s="40"/>
      <c r="R149" s="40"/>
      <c r="S149" s="40"/>
      <c r="T149" s="40"/>
      <c r="U149" s="40"/>
      <c r="V149" s="40"/>
      <c r="W149" s="40"/>
    </row>
    <row r="150" spans="1:23" s="25" customFormat="1" ht="168">
      <c r="A150" s="11">
        <v>139</v>
      </c>
      <c r="B150" s="8" t="s">
        <v>2487</v>
      </c>
      <c r="C150" s="8" t="s">
        <v>2991</v>
      </c>
      <c r="D150" s="8" t="s">
        <v>2992</v>
      </c>
      <c r="E150" s="8" t="s">
        <v>2993</v>
      </c>
      <c r="F150" s="8" t="s">
        <v>2994</v>
      </c>
      <c r="G150" s="8" t="s">
        <v>2995</v>
      </c>
      <c r="H150" s="8" t="s">
        <v>2980</v>
      </c>
      <c r="I150" s="8" t="s">
        <v>2996</v>
      </c>
      <c r="J150" s="8">
        <v>33</v>
      </c>
      <c r="K150" s="8">
        <v>33</v>
      </c>
      <c r="L150" s="8" t="s">
        <v>2997</v>
      </c>
      <c r="M150" s="8" t="s">
        <v>2998</v>
      </c>
      <c r="N150" s="8"/>
      <c r="O150" s="8"/>
      <c r="P150" s="8"/>
      <c r="Q150" s="8"/>
      <c r="R150" s="8"/>
      <c r="S150" s="8"/>
      <c r="T150" s="8"/>
      <c r="U150" s="8"/>
      <c r="V150" s="8"/>
      <c r="W150" s="8"/>
    </row>
    <row r="151" spans="1:23" s="33" customFormat="1" ht="144">
      <c r="A151" s="56">
        <v>140</v>
      </c>
      <c r="B151" s="40" t="s">
        <v>2999</v>
      </c>
      <c r="C151" s="40" t="s">
        <v>3000</v>
      </c>
      <c r="D151" s="40" t="s">
        <v>3001</v>
      </c>
      <c r="E151" s="40" t="s">
        <v>3002</v>
      </c>
      <c r="F151" s="40" t="s">
        <v>3003</v>
      </c>
      <c r="G151" s="40" t="s">
        <v>3004</v>
      </c>
      <c r="H151" s="40" t="s">
        <v>2980</v>
      </c>
      <c r="I151" s="40" t="s">
        <v>2747</v>
      </c>
      <c r="J151" s="40">
        <v>2000</v>
      </c>
      <c r="K151" s="40"/>
      <c r="L151" s="40"/>
      <c r="M151" s="40" t="s">
        <v>3005</v>
      </c>
      <c r="N151" s="40">
        <v>2000</v>
      </c>
      <c r="O151" s="40" t="s">
        <v>2754</v>
      </c>
      <c r="P151" s="40" t="s">
        <v>3006</v>
      </c>
      <c r="Q151" s="40"/>
      <c r="R151" s="40"/>
      <c r="S151" s="40"/>
      <c r="T151" s="40"/>
      <c r="U151" s="40"/>
      <c r="V151" s="40"/>
      <c r="W151" s="40" t="s">
        <v>3007</v>
      </c>
    </row>
    <row r="152" spans="1:23" s="25" customFormat="1" ht="120">
      <c r="A152" s="11">
        <v>141</v>
      </c>
      <c r="B152" s="8" t="s">
        <v>2999</v>
      </c>
      <c r="C152" s="8" t="s">
        <v>3008</v>
      </c>
      <c r="D152" s="108"/>
      <c r="E152" s="108"/>
      <c r="F152" s="108"/>
      <c r="G152" s="108"/>
      <c r="H152" s="108"/>
      <c r="I152" s="8" t="s">
        <v>2747</v>
      </c>
      <c r="J152" s="8">
        <v>250</v>
      </c>
      <c r="K152" s="8"/>
      <c r="L152" s="8"/>
      <c r="M152" s="8"/>
      <c r="N152" s="8">
        <v>250</v>
      </c>
      <c r="O152" s="8" t="s">
        <v>1959</v>
      </c>
      <c r="P152" s="8" t="s">
        <v>2749</v>
      </c>
      <c r="Q152" s="8"/>
      <c r="R152" s="8"/>
      <c r="S152" s="8"/>
      <c r="T152" s="8"/>
      <c r="U152" s="8"/>
      <c r="V152" s="8"/>
      <c r="W152" s="8" t="s">
        <v>3009</v>
      </c>
    </row>
    <row r="153" spans="1:23" s="25" customFormat="1" ht="168">
      <c r="A153" s="8">
        <v>142</v>
      </c>
      <c r="B153" s="8" t="s">
        <v>2999</v>
      </c>
      <c r="C153" s="8" t="s">
        <v>3010</v>
      </c>
      <c r="D153" s="8" t="s">
        <v>3011</v>
      </c>
      <c r="E153" s="8" t="s">
        <v>3012</v>
      </c>
      <c r="F153" s="8" t="s">
        <v>642</v>
      </c>
      <c r="G153" s="8" t="s">
        <v>3013</v>
      </c>
      <c r="H153" s="8" t="s">
        <v>2980</v>
      </c>
      <c r="I153" s="8" t="s">
        <v>2747</v>
      </c>
      <c r="J153" s="8">
        <v>60</v>
      </c>
      <c r="K153" s="8"/>
      <c r="L153" s="8"/>
      <c r="M153" s="8"/>
      <c r="N153" s="8">
        <v>30</v>
      </c>
      <c r="O153" s="8" t="s">
        <v>3010</v>
      </c>
      <c r="P153" s="39" t="s">
        <v>2981</v>
      </c>
      <c r="Q153" s="8"/>
      <c r="R153" s="8"/>
      <c r="S153" s="8"/>
      <c r="T153" s="8"/>
      <c r="U153" s="8">
        <v>30</v>
      </c>
      <c r="V153" s="8"/>
      <c r="W153" s="8" t="s">
        <v>3014</v>
      </c>
    </row>
    <row r="154" spans="1:23" s="25" customFormat="1" ht="156">
      <c r="A154" s="8"/>
      <c r="B154" s="8"/>
      <c r="C154" s="8"/>
      <c r="D154" s="8" t="s">
        <v>3015</v>
      </c>
      <c r="E154" s="8" t="s">
        <v>3016</v>
      </c>
      <c r="F154" s="8" t="s">
        <v>642</v>
      </c>
      <c r="G154" s="8" t="s">
        <v>3017</v>
      </c>
      <c r="H154" s="8" t="s">
        <v>2980</v>
      </c>
      <c r="I154" s="8" t="s">
        <v>2747</v>
      </c>
      <c r="J154" s="8">
        <v>120</v>
      </c>
      <c r="K154" s="8"/>
      <c r="L154" s="8"/>
      <c r="M154" s="8"/>
      <c r="N154" s="8">
        <v>80</v>
      </c>
      <c r="O154" s="8" t="s">
        <v>3010</v>
      </c>
      <c r="P154" s="115"/>
      <c r="Q154" s="8"/>
      <c r="R154" s="8"/>
      <c r="S154" s="8"/>
      <c r="T154" s="8"/>
      <c r="U154" s="8">
        <v>40</v>
      </c>
      <c r="V154" s="8"/>
      <c r="W154" s="8" t="s">
        <v>3018</v>
      </c>
    </row>
    <row r="155" spans="1:23" s="25" customFormat="1" ht="33" customHeight="1">
      <c r="A155" s="8"/>
      <c r="B155" s="8"/>
      <c r="C155" s="8"/>
      <c r="D155" s="8" t="s">
        <v>3019</v>
      </c>
      <c r="E155" s="8" t="s">
        <v>3020</v>
      </c>
      <c r="F155" s="8" t="s">
        <v>642</v>
      </c>
      <c r="G155" s="8" t="s">
        <v>3021</v>
      </c>
      <c r="H155" s="8" t="s">
        <v>2980</v>
      </c>
      <c r="I155" s="8" t="s">
        <v>2747</v>
      </c>
      <c r="J155" s="8">
        <v>7</v>
      </c>
      <c r="K155" s="8"/>
      <c r="L155" s="8"/>
      <c r="M155" s="8"/>
      <c r="N155" s="8">
        <v>7</v>
      </c>
      <c r="O155" s="8" t="s">
        <v>3010</v>
      </c>
      <c r="P155" s="115"/>
      <c r="Q155" s="8"/>
      <c r="R155" s="8"/>
      <c r="S155" s="8"/>
      <c r="T155" s="8"/>
      <c r="U155" s="8"/>
      <c r="V155" s="8"/>
      <c r="W155" s="8"/>
    </row>
    <row r="156" spans="1:23" s="25" customFormat="1" ht="84">
      <c r="A156" s="8"/>
      <c r="B156" s="8"/>
      <c r="C156" s="8"/>
      <c r="D156" s="8" t="s">
        <v>3022</v>
      </c>
      <c r="E156" s="8" t="s">
        <v>3023</v>
      </c>
      <c r="F156" s="8" t="s">
        <v>3024</v>
      </c>
      <c r="G156" s="8" t="s">
        <v>3025</v>
      </c>
      <c r="H156" s="8" t="s">
        <v>3026</v>
      </c>
      <c r="I156" s="8" t="s">
        <v>3027</v>
      </c>
      <c r="J156" s="8">
        <v>6</v>
      </c>
      <c r="K156" s="8"/>
      <c r="L156" s="8"/>
      <c r="M156" s="8"/>
      <c r="N156" s="8">
        <v>6</v>
      </c>
      <c r="O156" s="8" t="s">
        <v>3010</v>
      </c>
      <c r="P156" s="115"/>
      <c r="Q156" s="8"/>
      <c r="R156" s="8"/>
      <c r="S156" s="8"/>
      <c r="T156" s="8"/>
      <c r="U156" s="8"/>
      <c r="V156" s="8"/>
      <c r="W156" s="8"/>
    </row>
    <row r="157" spans="1:23" s="25" customFormat="1" ht="120">
      <c r="A157" s="8"/>
      <c r="B157" s="8"/>
      <c r="C157" s="8"/>
      <c r="D157" s="8" t="s">
        <v>3028</v>
      </c>
      <c r="E157" s="8" t="s">
        <v>3029</v>
      </c>
      <c r="F157" s="8" t="s">
        <v>642</v>
      </c>
      <c r="G157" s="8" t="s">
        <v>3030</v>
      </c>
      <c r="H157" s="8" t="s">
        <v>2980</v>
      </c>
      <c r="I157" s="8" t="s">
        <v>2747</v>
      </c>
      <c r="J157" s="8">
        <v>30</v>
      </c>
      <c r="K157" s="8"/>
      <c r="L157" s="8"/>
      <c r="M157" s="8"/>
      <c r="N157" s="8">
        <v>30</v>
      </c>
      <c r="O157" s="8" t="s">
        <v>3010</v>
      </c>
      <c r="P157" s="115"/>
      <c r="Q157" s="8"/>
      <c r="R157" s="8"/>
      <c r="S157" s="8"/>
      <c r="T157" s="8"/>
      <c r="U157" s="8"/>
      <c r="V157" s="8"/>
      <c r="W157" s="8"/>
    </row>
    <row r="158" spans="1:23" s="25" customFormat="1" ht="240">
      <c r="A158" s="8"/>
      <c r="B158" s="8"/>
      <c r="C158" s="8"/>
      <c r="D158" s="8" t="s">
        <v>3031</v>
      </c>
      <c r="E158" s="8" t="s">
        <v>3032</v>
      </c>
      <c r="F158" s="8" t="s">
        <v>3033</v>
      </c>
      <c r="G158" s="8" t="s">
        <v>3034</v>
      </c>
      <c r="H158" s="8" t="s">
        <v>2980</v>
      </c>
      <c r="I158" s="8" t="s">
        <v>2747</v>
      </c>
      <c r="J158" s="8">
        <v>58</v>
      </c>
      <c r="K158" s="8"/>
      <c r="L158" s="8"/>
      <c r="M158" s="8"/>
      <c r="N158" s="8">
        <v>58</v>
      </c>
      <c r="O158" s="8" t="s">
        <v>3035</v>
      </c>
      <c r="P158" s="115"/>
      <c r="Q158" s="8"/>
      <c r="R158" s="8"/>
      <c r="S158" s="8"/>
      <c r="T158" s="8"/>
      <c r="U158" s="8"/>
      <c r="V158" s="8"/>
      <c r="W158" s="8"/>
    </row>
    <row r="159" spans="1:23" s="25" customFormat="1" ht="72">
      <c r="A159" s="8"/>
      <c r="B159" s="8"/>
      <c r="C159" s="8"/>
      <c r="D159" s="8" t="s">
        <v>3036</v>
      </c>
      <c r="E159" s="8" t="s">
        <v>3037</v>
      </c>
      <c r="F159" s="8" t="s">
        <v>642</v>
      </c>
      <c r="G159" s="8" t="s">
        <v>2466</v>
      </c>
      <c r="H159" s="8" t="s">
        <v>2980</v>
      </c>
      <c r="I159" s="8" t="s">
        <v>2747</v>
      </c>
      <c r="J159" s="8">
        <v>20</v>
      </c>
      <c r="K159" s="8">
        <v>0</v>
      </c>
      <c r="L159" s="8"/>
      <c r="M159" s="8"/>
      <c r="N159" s="8">
        <v>20</v>
      </c>
      <c r="O159" s="8" t="s">
        <v>3010</v>
      </c>
      <c r="P159" s="115"/>
      <c r="Q159" s="8"/>
      <c r="R159" s="8"/>
      <c r="S159" s="8"/>
      <c r="T159" s="8"/>
      <c r="U159" s="8"/>
      <c r="V159" s="8"/>
      <c r="W159" s="8"/>
    </row>
    <row r="160" spans="1:23" s="25" customFormat="1" ht="36" customHeight="1">
      <c r="A160" s="8"/>
      <c r="B160" s="8"/>
      <c r="C160" s="8"/>
      <c r="D160" s="8" t="s">
        <v>3038</v>
      </c>
      <c r="E160" s="8" t="s">
        <v>3039</v>
      </c>
      <c r="F160" s="8" t="s">
        <v>3040</v>
      </c>
      <c r="G160" s="8" t="s">
        <v>2995</v>
      </c>
      <c r="H160" s="8" t="s">
        <v>3041</v>
      </c>
      <c r="I160" s="8" t="s">
        <v>3042</v>
      </c>
      <c r="J160" s="8">
        <v>62</v>
      </c>
      <c r="K160" s="8"/>
      <c r="L160" s="8"/>
      <c r="M160" s="8"/>
      <c r="N160" s="8">
        <v>62</v>
      </c>
      <c r="O160" s="8" t="s">
        <v>3010</v>
      </c>
      <c r="P160" s="41"/>
      <c r="Q160" s="8"/>
      <c r="R160" s="8"/>
      <c r="S160" s="8"/>
      <c r="T160" s="8"/>
      <c r="U160" s="8"/>
      <c r="V160" s="8"/>
      <c r="W160" s="8"/>
    </row>
    <row r="161" spans="1:23" s="25" customFormat="1" ht="96">
      <c r="A161" s="11">
        <v>143</v>
      </c>
      <c r="B161" s="8" t="s">
        <v>2452</v>
      </c>
      <c r="C161" s="8" t="s">
        <v>3043</v>
      </c>
      <c r="D161" s="8" t="s">
        <v>3044</v>
      </c>
      <c r="E161" s="8" t="s">
        <v>3045</v>
      </c>
      <c r="F161" s="8" t="s">
        <v>3046</v>
      </c>
      <c r="G161" s="8" t="s">
        <v>3047</v>
      </c>
      <c r="H161" s="8" t="s">
        <v>3026</v>
      </c>
      <c r="I161" s="8" t="s">
        <v>3048</v>
      </c>
      <c r="J161" s="8">
        <v>354</v>
      </c>
      <c r="K161" s="8"/>
      <c r="L161" s="8"/>
      <c r="M161" s="8"/>
      <c r="N161" s="8">
        <v>354</v>
      </c>
      <c r="O161" s="40" t="s">
        <v>1992</v>
      </c>
      <c r="P161" s="8" t="s">
        <v>3049</v>
      </c>
      <c r="Q161" s="8"/>
      <c r="R161" s="8"/>
      <c r="S161" s="8"/>
      <c r="T161" s="8"/>
      <c r="U161" s="8"/>
      <c r="V161" s="8"/>
      <c r="W161" s="8"/>
    </row>
    <row r="162" spans="1:23" s="25" customFormat="1" ht="60">
      <c r="A162" s="11">
        <v>144</v>
      </c>
      <c r="B162" s="8" t="s">
        <v>2452</v>
      </c>
      <c r="C162" s="8" t="s">
        <v>3050</v>
      </c>
      <c r="D162" s="8" t="s">
        <v>3051</v>
      </c>
      <c r="E162" s="8" t="s">
        <v>3052</v>
      </c>
      <c r="F162" s="8" t="s">
        <v>388</v>
      </c>
      <c r="G162" s="8" t="s">
        <v>3047</v>
      </c>
      <c r="H162" s="8" t="s">
        <v>3026</v>
      </c>
      <c r="I162" s="8" t="s">
        <v>3048</v>
      </c>
      <c r="J162" s="8">
        <v>360</v>
      </c>
      <c r="K162" s="8"/>
      <c r="L162" s="8"/>
      <c r="M162" s="8"/>
      <c r="N162" s="8">
        <v>360</v>
      </c>
      <c r="O162" s="40" t="s">
        <v>1992</v>
      </c>
      <c r="P162" s="8" t="s">
        <v>3053</v>
      </c>
      <c r="Q162" s="8"/>
      <c r="R162" s="8"/>
      <c r="S162" s="8"/>
      <c r="T162" s="8"/>
      <c r="U162" s="8"/>
      <c r="V162" s="8"/>
      <c r="W162" s="8"/>
    </row>
    <row r="163" spans="1:23" s="25" customFormat="1" ht="36">
      <c r="A163" s="109">
        <v>145</v>
      </c>
      <c r="B163" s="7" t="s">
        <v>2441</v>
      </c>
      <c r="C163" s="7" t="s">
        <v>2756</v>
      </c>
      <c r="D163" s="8" t="s">
        <v>3054</v>
      </c>
      <c r="E163" s="8" t="s">
        <v>3055</v>
      </c>
      <c r="F163" s="8" t="s">
        <v>3056</v>
      </c>
      <c r="G163" s="8" t="s">
        <v>3057</v>
      </c>
      <c r="H163" s="8" t="s">
        <v>2980</v>
      </c>
      <c r="I163" s="8" t="s">
        <v>2747</v>
      </c>
      <c r="J163" s="8">
        <v>2</v>
      </c>
      <c r="K163" s="8"/>
      <c r="L163" s="8"/>
      <c r="M163" s="8"/>
      <c r="N163" s="8">
        <v>2</v>
      </c>
      <c r="O163" s="8" t="s">
        <v>3058</v>
      </c>
      <c r="P163" s="116" t="s">
        <v>2981</v>
      </c>
      <c r="Q163" s="8"/>
      <c r="R163" s="8"/>
      <c r="S163" s="8"/>
      <c r="T163" s="8"/>
      <c r="U163" s="8"/>
      <c r="V163" s="8"/>
      <c r="W163" s="8"/>
    </row>
    <row r="164" spans="1:23" s="25" customFormat="1" ht="264">
      <c r="A164" s="110"/>
      <c r="B164" s="111"/>
      <c r="C164" s="111"/>
      <c r="D164" s="8" t="s">
        <v>3059</v>
      </c>
      <c r="E164" s="8" t="s">
        <v>3060</v>
      </c>
      <c r="F164" s="8" t="s">
        <v>642</v>
      </c>
      <c r="G164" s="8" t="s">
        <v>3061</v>
      </c>
      <c r="H164" s="8" t="s">
        <v>3026</v>
      </c>
      <c r="I164" s="8" t="s">
        <v>3048</v>
      </c>
      <c r="J164" s="8">
        <v>40</v>
      </c>
      <c r="K164" s="8"/>
      <c r="L164" s="8"/>
      <c r="M164" s="8"/>
      <c r="N164" s="8">
        <v>40</v>
      </c>
      <c r="O164" s="8" t="s">
        <v>3058</v>
      </c>
      <c r="P164" s="117"/>
      <c r="Q164" s="119"/>
      <c r="R164" s="8"/>
      <c r="S164" s="8"/>
      <c r="T164" s="8"/>
      <c r="U164" s="8"/>
      <c r="V164" s="8"/>
      <c r="W164" s="8"/>
    </row>
    <row r="165" spans="1:23" s="25" customFormat="1" ht="72">
      <c r="A165" s="110"/>
      <c r="B165" s="111"/>
      <c r="C165" s="111"/>
      <c r="D165" s="8" t="s">
        <v>3062</v>
      </c>
      <c r="E165" s="8" t="s">
        <v>3063</v>
      </c>
      <c r="F165" s="8" t="s">
        <v>642</v>
      </c>
      <c r="G165" s="8" t="s">
        <v>3061</v>
      </c>
      <c r="H165" s="8" t="s">
        <v>3026</v>
      </c>
      <c r="I165" s="8" t="s">
        <v>3048</v>
      </c>
      <c r="J165" s="8">
        <v>10</v>
      </c>
      <c r="K165" s="8"/>
      <c r="L165" s="8"/>
      <c r="M165" s="8"/>
      <c r="N165" s="8">
        <v>10</v>
      </c>
      <c r="O165" s="8" t="s">
        <v>3058</v>
      </c>
      <c r="P165" s="117"/>
      <c r="Q165" s="8"/>
      <c r="R165" s="8"/>
      <c r="S165" s="8"/>
      <c r="T165" s="8"/>
      <c r="U165" s="8"/>
      <c r="V165" s="8"/>
      <c r="W165" s="8"/>
    </row>
    <row r="166" spans="1:23" s="25" customFormat="1" ht="144">
      <c r="A166" s="10"/>
      <c r="B166" s="9"/>
      <c r="C166" s="9"/>
      <c r="D166" s="8" t="s">
        <v>3064</v>
      </c>
      <c r="E166" s="8" t="s">
        <v>3065</v>
      </c>
      <c r="F166" s="8" t="s">
        <v>642</v>
      </c>
      <c r="G166" s="8" t="s">
        <v>3066</v>
      </c>
      <c r="H166" s="8" t="s">
        <v>3026</v>
      </c>
      <c r="I166" s="8" t="s">
        <v>3048</v>
      </c>
      <c r="J166" s="8">
        <v>3</v>
      </c>
      <c r="K166" s="8"/>
      <c r="L166" s="8"/>
      <c r="M166" s="8"/>
      <c r="N166" s="8">
        <v>3</v>
      </c>
      <c r="O166" s="8" t="s">
        <v>3058</v>
      </c>
      <c r="P166" s="118"/>
      <c r="Q166" s="8"/>
      <c r="R166" s="8"/>
      <c r="S166" s="8"/>
      <c r="T166" s="8"/>
      <c r="U166" s="8"/>
      <c r="V166" s="8"/>
      <c r="W166" s="8"/>
    </row>
    <row r="167" spans="1:23" s="25" customFormat="1" ht="120">
      <c r="A167" s="11">
        <v>146</v>
      </c>
      <c r="B167" s="8" t="s">
        <v>2441</v>
      </c>
      <c r="C167" s="8" t="s">
        <v>3067</v>
      </c>
      <c r="D167" s="8" t="s">
        <v>3068</v>
      </c>
      <c r="E167" s="8" t="s">
        <v>3069</v>
      </c>
      <c r="F167" s="8" t="s">
        <v>3070</v>
      </c>
      <c r="G167" s="8" t="s">
        <v>3071</v>
      </c>
      <c r="H167" s="8" t="s">
        <v>3072</v>
      </c>
      <c r="I167" s="8" t="s">
        <v>2747</v>
      </c>
      <c r="J167" s="8">
        <v>1000</v>
      </c>
      <c r="K167" s="8">
        <v>1000</v>
      </c>
      <c r="L167" s="8" t="s">
        <v>1992</v>
      </c>
      <c r="M167" s="8" t="s">
        <v>3073</v>
      </c>
      <c r="N167" s="8"/>
      <c r="O167" s="8"/>
      <c r="P167" s="8"/>
      <c r="Q167" s="8"/>
      <c r="R167" s="8"/>
      <c r="S167" s="8"/>
      <c r="T167" s="8"/>
      <c r="U167" s="8"/>
      <c r="V167" s="8"/>
      <c r="W167" s="8"/>
    </row>
    <row r="168" spans="1:23" s="21" customFormat="1" ht="12">
      <c r="A168" s="52"/>
      <c r="B168" s="55"/>
      <c r="C168" s="51"/>
      <c r="D168" s="52"/>
      <c r="E168" s="52"/>
      <c r="F168" s="52"/>
      <c r="G168" s="52"/>
      <c r="H168" s="52"/>
      <c r="I168" s="52"/>
      <c r="J168" s="52"/>
      <c r="K168" s="52"/>
      <c r="L168" s="52"/>
      <c r="M168" s="52"/>
      <c r="N168" s="52"/>
      <c r="O168" s="52"/>
      <c r="P168" s="52"/>
      <c r="Q168" s="52"/>
      <c r="R168" s="52"/>
      <c r="S168" s="52"/>
      <c r="T168" s="52"/>
      <c r="U168" s="52"/>
      <c r="V168" s="52"/>
      <c r="W168" s="52"/>
    </row>
    <row r="169" spans="1:23" s="21" customFormat="1" ht="12">
      <c r="A169" s="52"/>
      <c r="B169" s="55"/>
      <c r="C169" s="51"/>
      <c r="D169" s="52"/>
      <c r="E169" s="52"/>
      <c r="F169" s="52"/>
      <c r="G169" s="52"/>
      <c r="H169" s="52"/>
      <c r="I169" s="52"/>
      <c r="J169" s="52"/>
      <c r="K169" s="52"/>
      <c r="L169" s="52"/>
      <c r="M169" s="52"/>
      <c r="N169" s="52"/>
      <c r="O169" s="52"/>
      <c r="P169" s="52"/>
      <c r="Q169" s="52"/>
      <c r="R169" s="52"/>
      <c r="S169" s="52"/>
      <c r="T169" s="52"/>
      <c r="U169" s="52"/>
      <c r="V169" s="52"/>
      <c r="W169" s="52"/>
    </row>
    <row r="170" spans="1:23" s="21" customFormat="1" ht="12">
      <c r="A170" s="52"/>
      <c r="B170" s="55"/>
      <c r="C170" s="51"/>
      <c r="D170" s="52"/>
      <c r="E170" s="52"/>
      <c r="F170" s="52"/>
      <c r="G170" s="52"/>
      <c r="H170" s="52"/>
      <c r="I170" s="52"/>
      <c r="J170" s="52"/>
      <c r="K170" s="52"/>
      <c r="L170" s="52"/>
      <c r="M170" s="52"/>
      <c r="N170" s="52"/>
      <c r="O170" s="52"/>
      <c r="P170" s="52"/>
      <c r="Q170" s="52"/>
      <c r="R170" s="52"/>
      <c r="S170" s="52"/>
      <c r="T170" s="52"/>
      <c r="U170" s="52"/>
      <c r="V170" s="52"/>
      <c r="W170" s="52"/>
    </row>
    <row r="171" spans="1:23" s="21" customFormat="1" ht="12">
      <c r="A171" s="52"/>
      <c r="B171" s="55"/>
      <c r="C171" s="51"/>
      <c r="D171" s="52"/>
      <c r="E171" s="52"/>
      <c r="F171" s="52"/>
      <c r="G171" s="52"/>
      <c r="H171" s="52"/>
      <c r="I171" s="52"/>
      <c r="J171" s="52"/>
      <c r="K171" s="52"/>
      <c r="L171" s="52"/>
      <c r="M171" s="52"/>
      <c r="N171" s="52"/>
      <c r="O171" s="52"/>
      <c r="P171" s="52"/>
      <c r="Q171" s="52"/>
      <c r="R171" s="52"/>
      <c r="S171" s="52"/>
      <c r="T171" s="52"/>
      <c r="U171" s="52"/>
      <c r="V171" s="52"/>
      <c r="W171" s="52"/>
    </row>
    <row r="172" spans="1:23" s="21" customFormat="1" ht="12">
      <c r="A172" s="52"/>
      <c r="B172" s="55"/>
      <c r="C172" s="51"/>
      <c r="D172" s="52"/>
      <c r="E172" s="52"/>
      <c r="F172" s="52"/>
      <c r="G172" s="52"/>
      <c r="H172" s="52"/>
      <c r="I172" s="52"/>
      <c r="J172" s="52"/>
      <c r="K172" s="52"/>
      <c r="L172" s="52"/>
      <c r="M172" s="52"/>
      <c r="N172" s="52"/>
      <c r="O172" s="52"/>
      <c r="P172" s="52"/>
      <c r="Q172" s="52"/>
      <c r="R172" s="52"/>
      <c r="S172" s="52"/>
      <c r="T172" s="52"/>
      <c r="U172" s="52"/>
      <c r="V172" s="52"/>
      <c r="W172" s="52"/>
    </row>
    <row r="173" s="34" customFormat="1" ht="13.5"/>
    <row r="174" spans="1:23" s="3" customFormat="1" ht="79.5" customHeight="1">
      <c r="A174" s="14" t="s">
        <v>3074</v>
      </c>
      <c r="B174" s="14"/>
      <c r="C174" s="14"/>
      <c r="D174" s="14"/>
      <c r="E174" s="14"/>
      <c r="F174" s="14"/>
      <c r="G174" s="14"/>
      <c r="H174" s="14"/>
      <c r="I174" s="14"/>
      <c r="J174" s="14"/>
      <c r="K174" s="14"/>
      <c r="L174" s="14"/>
      <c r="M174" s="14"/>
      <c r="N174" s="14"/>
      <c r="O174" s="14"/>
      <c r="P174" s="14"/>
      <c r="Q174" s="14"/>
      <c r="R174" s="14"/>
      <c r="S174" s="14"/>
      <c r="T174" s="14"/>
      <c r="U174" s="14"/>
      <c r="V174" s="14"/>
      <c r="W174" s="14"/>
    </row>
    <row r="175" spans="1:23" ht="13.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20"/>
    </row>
  </sheetData>
  <sheetProtection/>
  <mergeCells count="91">
    <mergeCell ref="A1:B1"/>
    <mergeCell ref="A2:W2"/>
    <mergeCell ref="A3:H3"/>
    <mergeCell ref="I3:N3"/>
    <mergeCell ref="Q3:R3"/>
    <mergeCell ref="T3:W3"/>
    <mergeCell ref="H4:I4"/>
    <mergeCell ref="K4:Q4"/>
    <mergeCell ref="R4:U4"/>
    <mergeCell ref="A174:W174"/>
    <mergeCell ref="A175:N175"/>
    <mergeCell ref="A4:A5"/>
    <mergeCell ref="A115:A116"/>
    <mergeCell ref="A117:A118"/>
    <mergeCell ref="A119:A120"/>
    <mergeCell ref="A125:A126"/>
    <mergeCell ref="A153:A160"/>
    <mergeCell ref="A163:A166"/>
    <mergeCell ref="B4:B5"/>
    <mergeCell ref="B98:B99"/>
    <mergeCell ref="B115:B116"/>
    <mergeCell ref="B117:B118"/>
    <mergeCell ref="B119:B120"/>
    <mergeCell ref="B125:B126"/>
    <mergeCell ref="B153:B160"/>
    <mergeCell ref="B163:B166"/>
    <mergeCell ref="C4:C5"/>
    <mergeCell ref="C115:C116"/>
    <mergeCell ref="C117:C118"/>
    <mergeCell ref="C119:C120"/>
    <mergeCell ref="C125:C126"/>
    <mergeCell ref="C153:C160"/>
    <mergeCell ref="C163:C166"/>
    <mergeCell ref="D4:D5"/>
    <mergeCell ref="D27:D29"/>
    <mergeCell ref="D97:D98"/>
    <mergeCell ref="D115:D116"/>
    <mergeCell ref="D117:D118"/>
    <mergeCell ref="D119:D120"/>
    <mergeCell ref="D125:D126"/>
    <mergeCell ref="E4:E5"/>
    <mergeCell ref="E27:E29"/>
    <mergeCell ref="E115:E116"/>
    <mergeCell ref="E117:E118"/>
    <mergeCell ref="E119:E120"/>
    <mergeCell ref="E125:E126"/>
    <mergeCell ref="E138:E139"/>
    <mergeCell ref="F4:F5"/>
    <mergeCell ref="F97:F98"/>
    <mergeCell ref="F115:F116"/>
    <mergeCell ref="F117:F118"/>
    <mergeCell ref="F119:F120"/>
    <mergeCell ref="F125:F126"/>
    <mergeCell ref="G4:G5"/>
    <mergeCell ref="G97:G98"/>
    <mergeCell ref="G115:G116"/>
    <mergeCell ref="G117:G118"/>
    <mergeCell ref="G119:G120"/>
    <mergeCell ref="G125:G126"/>
    <mergeCell ref="H115:H116"/>
    <mergeCell ref="H117:H118"/>
    <mergeCell ref="H119:H120"/>
    <mergeCell ref="H125:H126"/>
    <mergeCell ref="I97:I98"/>
    <mergeCell ref="I115:I116"/>
    <mergeCell ref="I117:I118"/>
    <mergeCell ref="I119:I120"/>
    <mergeCell ref="I125:I126"/>
    <mergeCell ref="J4:J5"/>
    <mergeCell ref="J27:J29"/>
    <mergeCell ref="J97:J98"/>
    <mergeCell ref="J115:J116"/>
    <mergeCell ref="J117:J118"/>
    <mergeCell ref="J119:J120"/>
    <mergeCell ref="J125:J126"/>
    <mergeCell ref="L97:L98"/>
    <mergeCell ref="M97:M98"/>
    <mergeCell ref="N97:N98"/>
    <mergeCell ref="O97:O98"/>
    <mergeCell ref="P97:P98"/>
    <mergeCell ref="P153:P160"/>
    <mergeCell ref="P163:P166"/>
    <mergeCell ref="Q97:Q98"/>
    <mergeCell ref="R97:R98"/>
    <mergeCell ref="S97:S98"/>
    <mergeCell ref="T97:T98"/>
    <mergeCell ref="U97:U98"/>
    <mergeCell ref="V4:V5"/>
    <mergeCell ref="V97:V98"/>
    <mergeCell ref="W4:W5"/>
    <mergeCell ref="W97:W98"/>
  </mergeCells>
  <printOptions horizontalCentered="1"/>
  <pageMargins left="0.39" right="0.39" top="0.59" bottom="0.39" header="0" footer="0"/>
  <pageSetup fitToHeight="0" fitToWidth="1"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W51"/>
  <sheetViews>
    <sheetView zoomScale="115" zoomScaleNormal="115" workbookViewId="0" topLeftCell="A31">
      <selection activeCell="A50" sqref="A50:IV50"/>
    </sheetView>
  </sheetViews>
  <sheetFormatPr defaultColWidth="9.00390625" defaultRowHeight="15"/>
  <cols>
    <col min="1" max="1" width="5.140625" style="0" customWidth="1"/>
    <col min="2" max="23" width="7.57421875" style="0" customWidth="1"/>
  </cols>
  <sheetData>
    <row r="1" spans="1:2" ht="20.25" customHeight="1">
      <c r="A1" s="4" t="s">
        <v>2432</v>
      </c>
      <c r="B1" s="4"/>
    </row>
    <row r="2" spans="1:23" ht="48" customHeight="1">
      <c r="A2" s="5" t="s">
        <v>3075</v>
      </c>
      <c r="B2" s="5"/>
      <c r="C2" s="5"/>
      <c r="D2" s="5"/>
      <c r="E2" s="5"/>
      <c r="F2" s="5"/>
      <c r="G2" s="5"/>
      <c r="H2" s="5"/>
      <c r="I2" s="5"/>
      <c r="J2" s="5"/>
      <c r="K2" s="5"/>
      <c r="L2" s="5"/>
      <c r="M2" s="5"/>
      <c r="N2" s="5"/>
      <c r="O2" s="5"/>
      <c r="P2" s="5"/>
      <c r="Q2" s="5"/>
      <c r="R2" s="5"/>
      <c r="S2" s="5"/>
      <c r="T2" s="5"/>
      <c r="U2" s="5"/>
      <c r="V2" s="5"/>
      <c r="W2" s="5"/>
    </row>
    <row r="3" spans="1:23" ht="44.25" customHeight="1">
      <c r="A3" s="6" t="s">
        <v>2434</v>
      </c>
      <c r="B3" s="6"/>
      <c r="C3" s="6"/>
      <c r="D3" s="6"/>
      <c r="E3" s="6"/>
      <c r="F3" s="6"/>
      <c r="G3" s="6"/>
      <c r="H3" s="6"/>
      <c r="I3" s="6" t="s">
        <v>2435</v>
      </c>
      <c r="J3" s="6"/>
      <c r="K3" s="6"/>
      <c r="L3" s="6"/>
      <c r="M3" s="6"/>
      <c r="N3" s="6"/>
      <c r="O3" s="6"/>
      <c r="P3" s="6"/>
      <c r="Q3" s="6" t="s">
        <v>2436</v>
      </c>
      <c r="R3" s="6"/>
      <c r="S3" s="17"/>
      <c r="T3" s="18" t="s">
        <v>3076</v>
      </c>
      <c r="U3" s="18"/>
      <c r="V3" s="18"/>
      <c r="W3" s="18"/>
    </row>
    <row r="4" spans="1:23" s="1" customFormat="1" ht="12">
      <c r="A4" s="7" t="s">
        <v>1</v>
      </c>
      <c r="B4" s="7" t="s">
        <v>2</v>
      </c>
      <c r="C4" s="7" t="s">
        <v>3</v>
      </c>
      <c r="D4" s="7" t="s">
        <v>4</v>
      </c>
      <c r="E4" s="7" t="s">
        <v>5</v>
      </c>
      <c r="F4" s="7" t="s">
        <v>6</v>
      </c>
      <c r="G4" s="7" t="s">
        <v>7</v>
      </c>
      <c r="H4" s="8" t="s">
        <v>2438</v>
      </c>
      <c r="I4" s="8"/>
      <c r="J4" s="7" t="s">
        <v>10</v>
      </c>
      <c r="K4" s="11" t="s">
        <v>11</v>
      </c>
      <c r="L4" s="16"/>
      <c r="M4" s="16"/>
      <c r="N4" s="16"/>
      <c r="O4" s="16"/>
      <c r="P4" s="16"/>
      <c r="Q4" s="16"/>
      <c r="R4" s="11" t="s">
        <v>12</v>
      </c>
      <c r="S4" s="16"/>
      <c r="T4" s="16"/>
      <c r="U4" s="19"/>
      <c r="V4" s="7" t="s">
        <v>13</v>
      </c>
      <c r="W4" s="7" t="s">
        <v>14</v>
      </c>
    </row>
    <row r="5" spans="1:23" s="1" customFormat="1" ht="60">
      <c r="A5" s="9"/>
      <c r="B5" s="9"/>
      <c r="C5" s="9"/>
      <c r="D5" s="9"/>
      <c r="E5" s="9"/>
      <c r="F5" s="9"/>
      <c r="G5" s="9"/>
      <c r="H5" s="8" t="s">
        <v>2439</v>
      </c>
      <c r="I5" s="8" t="s">
        <v>2440</v>
      </c>
      <c r="J5" s="9"/>
      <c r="K5" s="8" t="s">
        <v>17</v>
      </c>
      <c r="L5" s="8" t="s">
        <v>18</v>
      </c>
      <c r="M5" s="8" t="s">
        <v>19</v>
      </c>
      <c r="N5" s="8" t="s">
        <v>20</v>
      </c>
      <c r="O5" s="8" t="s">
        <v>21</v>
      </c>
      <c r="P5" s="8" t="s">
        <v>22</v>
      </c>
      <c r="Q5" s="8" t="s">
        <v>23</v>
      </c>
      <c r="R5" s="8" t="s">
        <v>24</v>
      </c>
      <c r="S5" s="8" t="s">
        <v>25</v>
      </c>
      <c r="T5" s="8" t="s">
        <v>26</v>
      </c>
      <c r="U5" s="8" t="s">
        <v>27</v>
      </c>
      <c r="V5" s="9"/>
      <c r="W5" s="9"/>
    </row>
    <row r="6" spans="1:23" s="1" customFormat="1" ht="27" customHeight="1">
      <c r="A6" s="10" t="s">
        <v>28</v>
      </c>
      <c r="B6" s="9" t="s">
        <v>29</v>
      </c>
      <c r="C6" s="9" t="s">
        <v>30</v>
      </c>
      <c r="D6" s="9" t="s">
        <v>31</v>
      </c>
      <c r="E6" s="9" t="s">
        <v>32</v>
      </c>
      <c r="F6" s="9" t="s">
        <v>33</v>
      </c>
      <c r="G6" s="9" t="s">
        <v>34</v>
      </c>
      <c r="H6" s="8" t="s">
        <v>35</v>
      </c>
      <c r="I6" s="8" t="s">
        <v>36</v>
      </c>
      <c r="J6" s="9" t="s">
        <v>37</v>
      </c>
      <c r="K6" s="8" t="s">
        <v>38</v>
      </c>
      <c r="L6" s="8" t="s">
        <v>39</v>
      </c>
      <c r="M6" s="8" t="s">
        <v>40</v>
      </c>
      <c r="N6" s="8" t="s">
        <v>41</v>
      </c>
      <c r="O6" s="8" t="s">
        <v>42</v>
      </c>
      <c r="P6" s="8" t="s">
        <v>43</v>
      </c>
      <c r="Q6" s="8" t="s">
        <v>44</v>
      </c>
      <c r="R6" s="8" t="s">
        <v>45</v>
      </c>
      <c r="S6" s="8" t="s">
        <v>46</v>
      </c>
      <c r="T6" s="8" t="s">
        <v>47</v>
      </c>
      <c r="U6" s="8" t="s">
        <v>48</v>
      </c>
      <c r="V6" s="9" t="s">
        <v>49</v>
      </c>
      <c r="W6" s="9" t="s">
        <v>50</v>
      </c>
    </row>
    <row r="7" spans="1:23" s="1" customFormat="1" ht="60">
      <c r="A7" s="11">
        <v>1</v>
      </c>
      <c r="B7" s="8" t="s">
        <v>2441</v>
      </c>
      <c r="C7" s="8"/>
      <c r="D7" s="8"/>
      <c r="E7" s="8"/>
      <c r="F7" s="8"/>
      <c r="G7" s="8"/>
      <c r="H7" s="8"/>
      <c r="I7" s="8"/>
      <c r="J7" s="8"/>
      <c r="K7" s="8"/>
      <c r="L7" s="8"/>
      <c r="M7" s="8"/>
      <c r="N7" s="8"/>
      <c r="O7" s="8"/>
      <c r="P7" s="8"/>
      <c r="Q7" s="8"/>
      <c r="R7" s="8"/>
      <c r="S7" s="8"/>
      <c r="T7" s="8"/>
      <c r="U7" s="8"/>
      <c r="V7" s="8"/>
      <c r="W7" s="8"/>
    </row>
    <row r="8" spans="1:23" s="1" customFormat="1" ht="12">
      <c r="A8" s="11"/>
      <c r="B8" s="8"/>
      <c r="C8" s="8"/>
      <c r="D8" s="8"/>
      <c r="E8" s="8"/>
      <c r="F8" s="8"/>
      <c r="G8" s="8"/>
      <c r="H8" s="8"/>
      <c r="I8" s="8"/>
      <c r="J8" s="8"/>
      <c r="K8" s="8"/>
      <c r="L8" s="8"/>
      <c r="M8" s="8"/>
      <c r="N8" s="8"/>
      <c r="O8" s="8"/>
      <c r="P8" s="8"/>
      <c r="Q8" s="8"/>
      <c r="R8" s="8"/>
      <c r="S8" s="8"/>
      <c r="T8" s="8"/>
      <c r="U8" s="8"/>
      <c r="V8" s="8"/>
      <c r="W8" s="8"/>
    </row>
    <row r="9" spans="1:23" s="1" customFormat="1" ht="12">
      <c r="A9" s="11"/>
      <c r="B9" s="8"/>
      <c r="C9" s="8"/>
      <c r="D9" s="8"/>
      <c r="E9" s="8"/>
      <c r="F9" s="8"/>
      <c r="G9" s="8"/>
      <c r="H9" s="8"/>
      <c r="I9" s="8"/>
      <c r="J9" s="8"/>
      <c r="K9" s="8"/>
      <c r="L9" s="8"/>
      <c r="M9" s="8"/>
      <c r="N9" s="8"/>
      <c r="O9" s="8"/>
      <c r="P9" s="8"/>
      <c r="Q9" s="8"/>
      <c r="R9" s="8"/>
      <c r="S9" s="8"/>
      <c r="T9" s="8"/>
      <c r="U9" s="8"/>
      <c r="V9" s="8"/>
      <c r="W9" s="8"/>
    </row>
    <row r="10" spans="1:23" s="1" customFormat="1" ht="12">
      <c r="A10" s="11"/>
      <c r="B10" s="8"/>
      <c r="C10" s="8"/>
      <c r="D10" s="8"/>
      <c r="E10" s="8"/>
      <c r="F10" s="8"/>
      <c r="G10" s="8"/>
      <c r="H10" s="8"/>
      <c r="I10" s="8"/>
      <c r="J10" s="8"/>
      <c r="K10" s="8"/>
      <c r="L10" s="8"/>
      <c r="M10" s="8"/>
      <c r="N10" s="8"/>
      <c r="O10" s="8"/>
      <c r="P10" s="8"/>
      <c r="Q10" s="8"/>
      <c r="R10" s="8"/>
      <c r="S10" s="8"/>
      <c r="T10" s="8"/>
      <c r="U10" s="8"/>
      <c r="V10" s="8"/>
      <c r="W10" s="8"/>
    </row>
    <row r="11" spans="1:23" s="1" customFormat="1" ht="12">
      <c r="A11" s="11"/>
      <c r="B11" s="8"/>
      <c r="C11" s="8"/>
      <c r="D11" s="8"/>
      <c r="E11" s="8"/>
      <c r="F11" s="8"/>
      <c r="G11" s="8"/>
      <c r="H11" s="8"/>
      <c r="I11" s="8"/>
      <c r="J11" s="8"/>
      <c r="K11" s="8"/>
      <c r="L11" s="8"/>
      <c r="M11" s="8"/>
      <c r="N11" s="8"/>
      <c r="O11" s="8"/>
      <c r="P11" s="8"/>
      <c r="Q11" s="8"/>
      <c r="R11" s="8"/>
      <c r="S11" s="8"/>
      <c r="T11" s="8"/>
      <c r="U11" s="8"/>
      <c r="V11" s="8"/>
      <c r="W11" s="8"/>
    </row>
    <row r="12" spans="1:23" s="1" customFormat="1" ht="12">
      <c r="A12" s="11"/>
      <c r="B12" s="8"/>
      <c r="C12" s="8"/>
      <c r="D12" s="8"/>
      <c r="E12" s="8"/>
      <c r="F12" s="8"/>
      <c r="G12" s="8"/>
      <c r="H12" s="8"/>
      <c r="I12" s="8"/>
      <c r="J12" s="8"/>
      <c r="K12" s="8"/>
      <c r="L12" s="8"/>
      <c r="M12" s="8"/>
      <c r="N12" s="8"/>
      <c r="O12" s="8"/>
      <c r="P12" s="8"/>
      <c r="Q12" s="8"/>
      <c r="R12" s="8"/>
      <c r="S12" s="8"/>
      <c r="T12" s="8"/>
      <c r="U12" s="8"/>
      <c r="V12" s="8"/>
      <c r="W12" s="8"/>
    </row>
    <row r="13" spans="1:23" s="1" customFormat="1" ht="12">
      <c r="A13" s="11"/>
      <c r="B13" s="8"/>
      <c r="C13" s="8"/>
      <c r="D13" s="8"/>
      <c r="E13" s="8"/>
      <c r="F13" s="8"/>
      <c r="G13" s="8"/>
      <c r="H13" s="8"/>
      <c r="I13" s="8"/>
      <c r="J13" s="8"/>
      <c r="K13" s="8"/>
      <c r="L13" s="8"/>
      <c r="M13" s="8"/>
      <c r="N13" s="8"/>
      <c r="O13" s="8"/>
      <c r="P13" s="8"/>
      <c r="Q13" s="8"/>
      <c r="R13" s="8"/>
      <c r="S13" s="8"/>
      <c r="T13" s="8"/>
      <c r="U13" s="8"/>
      <c r="V13" s="8"/>
      <c r="W13" s="8"/>
    </row>
    <row r="14" spans="1:23" s="1" customFormat="1" ht="12">
      <c r="A14" s="11"/>
      <c r="B14" s="8"/>
      <c r="C14" s="8"/>
      <c r="D14" s="8"/>
      <c r="E14" s="8"/>
      <c r="F14" s="8"/>
      <c r="G14" s="8"/>
      <c r="H14" s="8"/>
      <c r="I14" s="8"/>
      <c r="J14" s="8"/>
      <c r="K14" s="8"/>
      <c r="L14" s="8"/>
      <c r="M14" s="8"/>
      <c r="N14" s="8"/>
      <c r="O14" s="8"/>
      <c r="P14" s="8"/>
      <c r="Q14" s="8"/>
      <c r="R14" s="8"/>
      <c r="S14" s="8"/>
      <c r="T14" s="8"/>
      <c r="U14" s="8"/>
      <c r="V14" s="8"/>
      <c r="W14" s="8"/>
    </row>
    <row r="15" spans="1:23" s="1" customFormat="1" ht="12">
      <c r="A15" s="11"/>
      <c r="B15" s="8"/>
      <c r="C15" s="8"/>
      <c r="D15" s="8"/>
      <c r="E15" s="8"/>
      <c r="F15" s="8"/>
      <c r="G15" s="8"/>
      <c r="H15" s="8"/>
      <c r="I15" s="8"/>
      <c r="J15" s="8"/>
      <c r="K15" s="8"/>
      <c r="L15" s="8"/>
      <c r="M15" s="8"/>
      <c r="N15" s="8"/>
      <c r="O15" s="8"/>
      <c r="P15" s="8"/>
      <c r="Q15" s="8"/>
      <c r="R15" s="8"/>
      <c r="S15" s="8"/>
      <c r="T15" s="8"/>
      <c r="U15" s="8"/>
      <c r="V15" s="8"/>
      <c r="W15" s="8"/>
    </row>
    <row r="16" spans="1:23" s="1" customFormat="1" ht="12">
      <c r="A16" s="11"/>
      <c r="B16" s="8"/>
      <c r="C16" s="8"/>
      <c r="D16" s="8"/>
      <c r="E16" s="8"/>
      <c r="F16" s="8"/>
      <c r="G16" s="8"/>
      <c r="H16" s="8"/>
      <c r="I16" s="8"/>
      <c r="J16" s="8"/>
      <c r="K16" s="8"/>
      <c r="L16" s="8"/>
      <c r="M16" s="8"/>
      <c r="N16" s="8"/>
      <c r="O16" s="8"/>
      <c r="P16" s="8"/>
      <c r="Q16" s="8"/>
      <c r="R16" s="8"/>
      <c r="S16" s="8"/>
      <c r="T16" s="8"/>
      <c r="U16" s="8"/>
      <c r="V16" s="8"/>
      <c r="W16" s="8"/>
    </row>
    <row r="17" spans="1:23" s="1" customFormat="1" ht="12">
      <c r="A17" s="11"/>
      <c r="B17" s="8"/>
      <c r="C17" s="8"/>
      <c r="D17" s="8"/>
      <c r="E17" s="8"/>
      <c r="F17" s="8"/>
      <c r="G17" s="8"/>
      <c r="H17" s="8"/>
      <c r="I17" s="8"/>
      <c r="J17" s="8"/>
      <c r="K17" s="8"/>
      <c r="L17" s="8"/>
      <c r="M17" s="8"/>
      <c r="N17" s="8"/>
      <c r="O17" s="8"/>
      <c r="P17" s="8"/>
      <c r="Q17" s="8"/>
      <c r="R17" s="8"/>
      <c r="S17" s="8"/>
      <c r="T17" s="8"/>
      <c r="U17" s="8"/>
      <c r="V17" s="8"/>
      <c r="W17" s="8"/>
    </row>
    <row r="18" spans="1:23" s="1" customFormat="1" ht="12">
      <c r="A18" s="11"/>
      <c r="B18" s="8"/>
      <c r="C18" s="8"/>
      <c r="D18" s="8"/>
      <c r="E18" s="8"/>
      <c r="F18" s="8"/>
      <c r="G18" s="8"/>
      <c r="H18" s="8"/>
      <c r="I18" s="8"/>
      <c r="J18" s="8"/>
      <c r="K18" s="8"/>
      <c r="L18" s="8"/>
      <c r="M18" s="8"/>
      <c r="N18" s="8"/>
      <c r="O18" s="8"/>
      <c r="P18" s="8"/>
      <c r="Q18" s="8"/>
      <c r="R18" s="8"/>
      <c r="S18" s="8"/>
      <c r="T18" s="8"/>
      <c r="U18" s="8"/>
      <c r="V18" s="8"/>
      <c r="W18" s="8"/>
    </row>
    <row r="19" spans="1:23" s="1" customFormat="1" ht="12">
      <c r="A19" s="11"/>
      <c r="B19" s="8"/>
      <c r="C19" s="8"/>
      <c r="D19" s="8"/>
      <c r="E19" s="8"/>
      <c r="F19" s="8"/>
      <c r="G19" s="8"/>
      <c r="H19" s="8"/>
      <c r="I19" s="8"/>
      <c r="J19" s="8"/>
      <c r="K19" s="8"/>
      <c r="L19" s="8"/>
      <c r="M19" s="8"/>
      <c r="N19" s="8"/>
      <c r="O19" s="8"/>
      <c r="P19" s="8"/>
      <c r="Q19" s="8"/>
      <c r="R19" s="8"/>
      <c r="S19" s="8"/>
      <c r="T19" s="8"/>
      <c r="U19" s="8"/>
      <c r="V19" s="8"/>
      <c r="W19" s="8"/>
    </row>
    <row r="20" spans="1:23" s="1" customFormat="1" ht="12">
      <c r="A20" s="11"/>
      <c r="B20" s="8"/>
      <c r="C20" s="8"/>
      <c r="D20" s="8"/>
      <c r="E20" s="8"/>
      <c r="F20" s="8"/>
      <c r="G20" s="8"/>
      <c r="H20" s="8"/>
      <c r="I20" s="8"/>
      <c r="J20" s="8"/>
      <c r="K20" s="8"/>
      <c r="L20" s="8"/>
      <c r="M20" s="8"/>
      <c r="N20" s="8"/>
      <c r="O20" s="8"/>
      <c r="P20" s="8"/>
      <c r="Q20" s="8"/>
      <c r="R20" s="8"/>
      <c r="S20" s="8"/>
      <c r="T20" s="8"/>
      <c r="U20" s="8"/>
      <c r="V20" s="8"/>
      <c r="W20" s="8"/>
    </row>
    <row r="21" spans="1:23" s="1" customFormat="1" ht="12">
      <c r="A21" s="11"/>
      <c r="B21" s="8"/>
      <c r="C21" s="8"/>
      <c r="D21" s="8"/>
      <c r="E21" s="8"/>
      <c r="F21" s="8"/>
      <c r="G21" s="8"/>
      <c r="H21" s="8"/>
      <c r="I21" s="8"/>
      <c r="J21" s="8"/>
      <c r="K21" s="8"/>
      <c r="L21" s="8"/>
      <c r="M21" s="8"/>
      <c r="N21" s="8"/>
      <c r="O21" s="8"/>
      <c r="P21" s="8"/>
      <c r="Q21" s="8"/>
      <c r="R21" s="8"/>
      <c r="S21" s="8"/>
      <c r="T21" s="8"/>
      <c r="U21" s="8"/>
      <c r="V21" s="8"/>
      <c r="W21" s="8"/>
    </row>
    <row r="22" spans="1:23" s="1" customFormat="1" ht="12">
      <c r="A22" s="11"/>
      <c r="B22" s="8"/>
      <c r="C22" s="8"/>
      <c r="D22" s="8"/>
      <c r="E22" s="8"/>
      <c r="F22" s="8"/>
      <c r="G22" s="8"/>
      <c r="H22" s="8"/>
      <c r="I22" s="8"/>
      <c r="J22" s="8"/>
      <c r="K22" s="8"/>
      <c r="L22" s="8"/>
      <c r="M22" s="8"/>
      <c r="N22" s="8"/>
      <c r="O22" s="8"/>
      <c r="P22" s="8"/>
      <c r="Q22" s="8"/>
      <c r="R22" s="8"/>
      <c r="S22" s="8"/>
      <c r="T22" s="8"/>
      <c r="U22" s="8"/>
      <c r="V22" s="8"/>
      <c r="W22" s="8"/>
    </row>
    <row r="23" spans="1:23" s="1" customFormat="1" ht="12">
      <c r="A23" s="11"/>
      <c r="B23" s="8"/>
      <c r="C23" s="8"/>
      <c r="D23" s="8"/>
      <c r="E23" s="8"/>
      <c r="F23" s="8"/>
      <c r="G23" s="8"/>
      <c r="H23" s="8"/>
      <c r="I23" s="8"/>
      <c r="J23" s="8"/>
      <c r="K23" s="8"/>
      <c r="L23" s="8"/>
      <c r="M23" s="8"/>
      <c r="N23" s="8"/>
      <c r="O23" s="8"/>
      <c r="P23" s="8"/>
      <c r="Q23" s="8"/>
      <c r="R23" s="8"/>
      <c r="S23" s="8"/>
      <c r="T23" s="8"/>
      <c r="U23" s="8"/>
      <c r="V23" s="8"/>
      <c r="W23" s="8"/>
    </row>
    <row r="24" spans="1:23" s="1" customFormat="1" ht="12">
      <c r="A24" s="11"/>
      <c r="B24" s="8"/>
      <c r="C24" s="8"/>
      <c r="D24" s="8"/>
      <c r="E24" s="8"/>
      <c r="F24" s="8"/>
      <c r="G24" s="8"/>
      <c r="H24" s="8"/>
      <c r="I24" s="8"/>
      <c r="J24" s="8"/>
      <c r="K24" s="8"/>
      <c r="L24" s="8"/>
      <c r="M24" s="8"/>
      <c r="N24" s="8"/>
      <c r="O24" s="8"/>
      <c r="P24" s="8"/>
      <c r="Q24" s="8"/>
      <c r="R24" s="8"/>
      <c r="S24" s="8"/>
      <c r="T24" s="8"/>
      <c r="U24" s="8"/>
      <c r="V24" s="8"/>
      <c r="W24" s="8"/>
    </row>
    <row r="25" spans="1:23" s="1" customFormat="1" ht="12">
      <c r="A25" s="11"/>
      <c r="B25" s="8"/>
      <c r="C25" s="8"/>
      <c r="D25" s="8"/>
      <c r="E25" s="8"/>
      <c r="F25" s="8"/>
      <c r="G25" s="8"/>
      <c r="H25" s="8"/>
      <c r="I25" s="8"/>
      <c r="J25" s="8"/>
      <c r="K25" s="8"/>
      <c r="L25" s="8"/>
      <c r="M25" s="8"/>
      <c r="N25" s="8"/>
      <c r="O25" s="8"/>
      <c r="P25" s="8"/>
      <c r="Q25" s="8"/>
      <c r="R25" s="8"/>
      <c r="S25" s="8"/>
      <c r="T25" s="8"/>
      <c r="U25" s="8"/>
      <c r="V25" s="8"/>
      <c r="W25" s="8"/>
    </row>
    <row r="26" spans="1:23" s="1" customFormat="1" ht="12">
      <c r="A26" s="11"/>
      <c r="B26" s="8"/>
      <c r="C26" s="8"/>
      <c r="D26" s="8"/>
      <c r="E26" s="8"/>
      <c r="F26" s="8"/>
      <c r="G26" s="8"/>
      <c r="H26" s="8"/>
      <c r="I26" s="8"/>
      <c r="J26" s="8"/>
      <c r="K26" s="8"/>
      <c r="L26" s="8"/>
      <c r="M26" s="8"/>
      <c r="N26" s="8"/>
      <c r="O26" s="8"/>
      <c r="P26" s="8"/>
      <c r="Q26" s="8"/>
      <c r="R26" s="8"/>
      <c r="S26" s="8"/>
      <c r="T26" s="8"/>
      <c r="U26" s="8"/>
      <c r="V26" s="8"/>
      <c r="W26" s="8"/>
    </row>
    <row r="27" spans="1:23" s="1" customFormat="1" ht="12">
      <c r="A27" s="11"/>
      <c r="B27" s="8"/>
      <c r="C27" s="8"/>
      <c r="D27" s="8"/>
      <c r="E27" s="8"/>
      <c r="F27" s="8"/>
      <c r="G27" s="8"/>
      <c r="H27" s="8"/>
      <c r="I27" s="8"/>
      <c r="J27" s="8"/>
      <c r="K27" s="8"/>
      <c r="L27" s="8"/>
      <c r="M27" s="8"/>
      <c r="N27" s="8"/>
      <c r="O27" s="8"/>
      <c r="P27" s="8"/>
      <c r="Q27" s="8"/>
      <c r="R27" s="8"/>
      <c r="S27" s="8"/>
      <c r="T27" s="8"/>
      <c r="U27" s="8"/>
      <c r="V27" s="8"/>
      <c r="W27" s="8"/>
    </row>
    <row r="28" spans="1:23" s="1" customFormat="1" ht="12">
      <c r="A28" s="11"/>
      <c r="B28" s="8"/>
      <c r="C28" s="8"/>
      <c r="D28" s="8"/>
      <c r="E28" s="8"/>
      <c r="F28" s="8"/>
      <c r="G28" s="8"/>
      <c r="H28" s="8"/>
      <c r="I28" s="8"/>
      <c r="J28" s="8"/>
      <c r="K28" s="8"/>
      <c r="L28" s="8"/>
      <c r="M28" s="8"/>
      <c r="N28" s="8"/>
      <c r="O28" s="8"/>
      <c r="P28" s="8"/>
      <c r="Q28" s="8"/>
      <c r="R28" s="8"/>
      <c r="S28" s="8"/>
      <c r="T28" s="8"/>
      <c r="U28" s="8"/>
      <c r="V28" s="8"/>
      <c r="W28" s="8"/>
    </row>
    <row r="29" spans="1:23" s="1" customFormat="1" ht="12">
      <c r="A29" s="11"/>
      <c r="B29" s="8"/>
      <c r="C29" s="8"/>
      <c r="D29" s="8"/>
      <c r="E29" s="8"/>
      <c r="F29" s="8"/>
      <c r="G29" s="8"/>
      <c r="H29" s="8"/>
      <c r="I29" s="8"/>
      <c r="J29" s="8"/>
      <c r="K29" s="8"/>
      <c r="L29" s="8"/>
      <c r="M29" s="8"/>
      <c r="N29" s="8"/>
      <c r="O29" s="8"/>
      <c r="P29" s="8"/>
      <c r="Q29" s="8"/>
      <c r="R29" s="8"/>
      <c r="S29" s="8"/>
      <c r="T29" s="8"/>
      <c r="U29" s="8"/>
      <c r="V29" s="8"/>
      <c r="W29" s="8"/>
    </row>
    <row r="30" spans="1:23" s="1" customFormat="1" ht="12">
      <c r="A30" s="11"/>
      <c r="B30" s="8"/>
      <c r="C30" s="8"/>
      <c r="D30" s="8"/>
      <c r="E30" s="8"/>
      <c r="F30" s="8"/>
      <c r="G30" s="8"/>
      <c r="H30" s="8"/>
      <c r="I30" s="8"/>
      <c r="J30" s="8"/>
      <c r="K30" s="8"/>
      <c r="L30" s="8"/>
      <c r="M30" s="8"/>
      <c r="N30" s="8"/>
      <c r="O30" s="8"/>
      <c r="P30" s="8"/>
      <c r="Q30" s="8"/>
      <c r="R30" s="8"/>
      <c r="S30" s="8"/>
      <c r="T30" s="8"/>
      <c r="U30" s="8"/>
      <c r="V30" s="8"/>
      <c r="W30" s="8"/>
    </row>
    <row r="31" spans="1:23" s="1" customFormat="1" ht="12">
      <c r="A31" s="11"/>
      <c r="B31" s="8"/>
      <c r="C31" s="8"/>
      <c r="D31" s="8"/>
      <c r="E31" s="8"/>
      <c r="F31" s="8"/>
      <c r="G31" s="8"/>
      <c r="H31" s="8"/>
      <c r="I31" s="8"/>
      <c r="J31" s="8"/>
      <c r="K31" s="8"/>
      <c r="L31" s="8"/>
      <c r="M31" s="8"/>
      <c r="N31" s="8"/>
      <c r="O31" s="8"/>
      <c r="P31" s="8"/>
      <c r="Q31" s="8"/>
      <c r="R31" s="8"/>
      <c r="S31" s="8"/>
      <c r="T31" s="8"/>
      <c r="U31" s="8"/>
      <c r="V31" s="8"/>
      <c r="W31" s="8"/>
    </row>
    <row r="32" spans="1:23" s="1" customFormat="1" ht="12">
      <c r="A32" s="11"/>
      <c r="B32" s="8"/>
      <c r="C32" s="8"/>
      <c r="D32" s="8"/>
      <c r="E32" s="8"/>
      <c r="F32" s="8"/>
      <c r="G32" s="8"/>
      <c r="H32" s="8"/>
      <c r="I32" s="8"/>
      <c r="J32" s="8"/>
      <c r="K32" s="8"/>
      <c r="L32" s="8"/>
      <c r="M32" s="8"/>
      <c r="N32" s="8"/>
      <c r="O32" s="8"/>
      <c r="P32" s="8"/>
      <c r="Q32" s="8"/>
      <c r="R32" s="8"/>
      <c r="S32" s="8"/>
      <c r="T32" s="8"/>
      <c r="U32" s="8"/>
      <c r="V32" s="8"/>
      <c r="W32" s="8"/>
    </row>
    <row r="33" spans="1:23" s="1" customFormat="1" ht="12">
      <c r="A33" s="11"/>
      <c r="B33" s="8"/>
      <c r="C33" s="8"/>
      <c r="D33" s="8"/>
      <c r="E33" s="8"/>
      <c r="F33" s="8"/>
      <c r="G33" s="8"/>
      <c r="H33" s="8"/>
      <c r="I33" s="8"/>
      <c r="J33" s="8"/>
      <c r="K33" s="8"/>
      <c r="L33" s="8"/>
      <c r="M33" s="8"/>
      <c r="N33" s="8"/>
      <c r="O33" s="8"/>
      <c r="P33" s="8"/>
      <c r="Q33" s="8"/>
      <c r="R33" s="8"/>
      <c r="S33" s="8"/>
      <c r="T33" s="8"/>
      <c r="U33" s="8"/>
      <c r="V33" s="8"/>
      <c r="W33" s="8"/>
    </row>
    <row r="34" spans="1:23" s="1" customFormat="1" ht="12">
      <c r="A34" s="11"/>
      <c r="B34" s="8"/>
      <c r="C34" s="8"/>
      <c r="D34" s="8"/>
      <c r="E34" s="8"/>
      <c r="F34" s="8"/>
      <c r="G34" s="8"/>
      <c r="H34" s="8"/>
      <c r="I34" s="8"/>
      <c r="J34" s="8"/>
      <c r="K34" s="8"/>
      <c r="L34" s="8"/>
      <c r="M34" s="8"/>
      <c r="N34" s="8"/>
      <c r="O34" s="8"/>
      <c r="P34" s="8"/>
      <c r="Q34" s="8"/>
      <c r="R34" s="8"/>
      <c r="S34" s="8"/>
      <c r="T34" s="8"/>
      <c r="U34" s="8"/>
      <c r="V34" s="8"/>
      <c r="W34" s="8"/>
    </row>
    <row r="35" spans="1:23" s="1" customFormat="1" ht="12">
      <c r="A35" s="11"/>
      <c r="B35" s="8"/>
      <c r="C35" s="8"/>
      <c r="D35" s="8"/>
      <c r="E35" s="8"/>
      <c r="F35" s="8"/>
      <c r="G35" s="8"/>
      <c r="H35" s="8"/>
      <c r="I35" s="8"/>
      <c r="J35" s="8"/>
      <c r="K35" s="8"/>
      <c r="L35" s="8"/>
      <c r="M35" s="8"/>
      <c r="N35" s="8"/>
      <c r="O35" s="8"/>
      <c r="P35" s="8"/>
      <c r="Q35" s="8"/>
      <c r="R35" s="8"/>
      <c r="S35" s="8"/>
      <c r="T35" s="8"/>
      <c r="U35" s="8"/>
      <c r="V35" s="8"/>
      <c r="W35" s="8"/>
    </row>
    <row r="36" spans="1:23" s="1" customFormat="1" ht="12">
      <c r="A36" s="11"/>
      <c r="B36" s="8"/>
      <c r="C36" s="8"/>
      <c r="D36" s="8"/>
      <c r="E36" s="8"/>
      <c r="F36" s="8"/>
      <c r="G36" s="8"/>
      <c r="H36" s="8"/>
      <c r="I36" s="8"/>
      <c r="J36" s="8"/>
      <c r="K36" s="8"/>
      <c r="L36" s="8"/>
      <c r="M36" s="8"/>
      <c r="N36" s="8"/>
      <c r="O36" s="8"/>
      <c r="P36" s="8"/>
      <c r="Q36" s="8"/>
      <c r="R36" s="8"/>
      <c r="S36" s="8"/>
      <c r="T36" s="8"/>
      <c r="U36" s="8"/>
      <c r="V36" s="8"/>
      <c r="W36" s="8"/>
    </row>
    <row r="37" spans="1:23" s="1" customFormat="1" ht="12">
      <c r="A37" s="11"/>
      <c r="B37" s="8"/>
      <c r="C37" s="8"/>
      <c r="D37" s="8"/>
      <c r="E37" s="8"/>
      <c r="F37" s="8"/>
      <c r="G37" s="8"/>
      <c r="H37" s="8"/>
      <c r="I37" s="8"/>
      <c r="J37" s="8"/>
      <c r="K37" s="8"/>
      <c r="L37" s="8"/>
      <c r="M37" s="8"/>
      <c r="N37" s="8"/>
      <c r="O37" s="8"/>
      <c r="P37" s="8"/>
      <c r="Q37" s="8"/>
      <c r="R37" s="8"/>
      <c r="S37" s="8"/>
      <c r="T37" s="8"/>
      <c r="U37" s="8"/>
      <c r="V37" s="8"/>
      <c r="W37" s="8"/>
    </row>
    <row r="38" spans="1:23" s="1" customFormat="1" ht="12">
      <c r="A38" s="11"/>
      <c r="B38" s="8"/>
      <c r="C38" s="8"/>
      <c r="D38" s="8"/>
      <c r="E38" s="8"/>
      <c r="F38" s="8"/>
      <c r="G38" s="8"/>
      <c r="H38" s="8"/>
      <c r="I38" s="8"/>
      <c r="J38" s="8"/>
      <c r="K38" s="8"/>
      <c r="L38" s="8"/>
      <c r="M38" s="8"/>
      <c r="N38" s="8"/>
      <c r="O38" s="8"/>
      <c r="P38" s="8"/>
      <c r="Q38" s="8"/>
      <c r="R38" s="8"/>
      <c r="S38" s="8"/>
      <c r="T38" s="8"/>
      <c r="U38" s="8"/>
      <c r="V38" s="8"/>
      <c r="W38" s="8"/>
    </row>
    <row r="39" spans="1:23" s="1" customFormat="1" ht="12">
      <c r="A39" s="11"/>
      <c r="B39" s="8"/>
      <c r="C39" s="8"/>
      <c r="D39" s="8"/>
      <c r="E39" s="8"/>
      <c r="F39" s="8"/>
      <c r="G39" s="8"/>
      <c r="H39" s="8"/>
      <c r="I39" s="8"/>
      <c r="J39" s="8"/>
      <c r="K39" s="8"/>
      <c r="L39" s="8"/>
      <c r="M39" s="8"/>
      <c r="N39" s="8"/>
      <c r="O39" s="8"/>
      <c r="P39" s="8"/>
      <c r="Q39" s="8"/>
      <c r="R39" s="8"/>
      <c r="S39" s="8"/>
      <c r="T39" s="8"/>
      <c r="U39" s="8"/>
      <c r="V39" s="8"/>
      <c r="W39" s="8"/>
    </row>
    <row r="40" spans="1:23" s="1" customFormat="1" ht="12">
      <c r="A40" s="11"/>
      <c r="B40" s="8"/>
      <c r="C40" s="8"/>
      <c r="D40" s="8"/>
      <c r="E40" s="8"/>
      <c r="F40" s="8"/>
      <c r="G40" s="8"/>
      <c r="H40" s="8"/>
      <c r="I40" s="8"/>
      <c r="J40" s="8"/>
      <c r="K40" s="8"/>
      <c r="L40" s="8"/>
      <c r="M40" s="8"/>
      <c r="N40" s="8"/>
      <c r="O40" s="8"/>
      <c r="P40" s="8"/>
      <c r="Q40" s="8"/>
      <c r="R40" s="8"/>
      <c r="S40" s="8"/>
      <c r="T40" s="8"/>
      <c r="U40" s="8"/>
      <c r="V40" s="8"/>
      <c r="W40" s="8"/>
    </row>
    <row r="41" spans="1:23" s="1" customFormat="1" ht="12">
      <c r="A41" s="11"/>
      <c r="B41" s="8"/>
      <c r="C41" s="8"/>
      <c r="D41" s="8"/>
      <c r="E41" s="8"/>
      <c r="F41" s="8"/>
      <c r="G41" s="8"/>
      <c r="H41" s="8"/>
      <c r="I41" s="8"/>
      <c r="J41" s="8"/>
      <c r="K41" s="8"/>
      <c r="L41" s="8"/>
      <c r="M41" s="8"/>
      <c r="N41" s="8"/>
      <c r="O41" s="8"/>
      <c r="P41" s="8"/>
      <c r="Q41" s="8"/>
      <c r="R41" s="8"/>
      <c r="S41" s="8"/>
      <c r="T41" s="8"/>
      <c r="U41" s="8"/>
      <c r="V41" s="8"/>
      <c r="W41" s="8"/>
    </row>
    <row r="42" spans="1:23" s="1" customFormat="1" ht="12">
      <c r="A42" s="11"/>
      <c r="B42" s="8"/>
      <c r="C42" s="8"/>
      <c r="D42" s="8"/>
      <c r="E42" s="8"/>
      <c r="F42" s="8"/>
      <c r="G42" s="8"/>
      <c r="H42" s="8"/>
      <c r="I42" s="8"/>
      <c r="J42" s="8"/>
      <c r="K42" s="8"/>
      <c r="L42" s="8"/>
      <c r="M42" s="8"/>
      <c r="N42" s="8"/>
      <c r="O42" s="8"/>
      <c r="P42" s="8"/>
      <c r="Q42" s="8"/>
      <c r="R42" s="8"/>
      <c r="S42" s="8"/>
      <c r="T42" s="8"/>
      <c r="U42" s="8"/>
      <c r="V42" s="8"/>
      <c r="W42" s="8"/>
    </row>
    <row r="43" spans="1:23" s="1" customFormat="1" ht="12">
      <c r="A43" s="11"/>
      <c r="B43" s="8"/>
      <c r="C43" s="8"/>
      <c r="D43" s="8"/>
      <c r="E43" s="8"/>
      <c r="F43" s="8"/>
      <c r="G43" s="8"/>
      <c r="H43" s="8"/>
      <c r="I43" s="8"/>
      <c r="J43" s="8"/>
      <c r="K43" s="8"/>
      <c r="L43" s="8"/>
      <c r="M43" s="8"/>
      <c r="N43" s="8"/>
      <c r="O43" s="8"/>
      <c r="P43" s="8"/>
      <c r="Q43" s="8"/>
      <c r="R43" s="8"/>
      <c r="S43" s="8"/>
      <c r="T43" s="8"/>
      <c r="U43" s="8"/>
      <c r="V43" s="8"/>
      <c r="W43" s="8"/>
    </row>
    <row r="44" spans="1:23" s="1" customFormat="1" ht="12">
      <c r="A44" s="11"/>
      <c r="B44" s="8"/>
      <c r="C44" s="8"/>
      <c r="D44" s="8"/>
      <c r="E44" s="8"/>
      <c r="F44" s="8"/>
      <c r="G44" s="8"/>
      <c r="H44" s="8"/>
      <c r="I44" s="8"/>
      <c r="J44" s="8"/>
      <c r="K44" s="8"/>
      <c r="L44" s="8"/>
      <c r="M44" s="8"/>
      <c r="N44" s="8"/>
      <c r="O44" s="8"/>
      <c r="P44" s="8"/>
      <c r="Q44" s="8"/>
      <c r="R44" s="8"/>
      <c r="S44" s="8"/>
      <c r="T44" s="8"/>
      <c r="U44" s="8"/>
      <c r="V44" s="8"/>
      <c r="W44" s="8"/>
    </row>
    <row r="45" spans="1:23" s="1" customFormat="1" ht="12">
      <c r="A45" s="11"/>
      <c r="B45" s="8"/>
      <c r="C45" s="8"/>
      <c r="D45" s="8"/>
      <c r="E45" s="8"/>
      <c r="F45" s="8"/>
      <c r="G45" s="8"/>
      <c r="H45" s="8"/>
      <c r="I45" s="8"/>
      <c r="J45" s="8"/>
      <c r="K45" s="8"/>
      <c r="L45" s="8"/>
      <c r="M45" s="8"/>
      <c r="N45" s="8"/>
      <c r="O45" s="8"/>
      <c r="P45" s="8"/>
      <c r="Q45" s="8"/>
      <c r="R45" s="8"/>
      <c r="S45" s="8"/>
      <c r="T45" s="8"/>
      <c r="U45" s="8"/>
      <c r="V45" s="8"/>
      <c r="W45" s="8"/>
    </row>
    <row r="46" spans="1:23" s="1" customFormat="1" ht="12">
      <c r="A46" s="11">
        <v>2</v>
      </c>
      <c r="B46" s="8"/>
      <c r="C46" s="8"/>
      <c r="D46" s="8"/>
      <c r="E46" s="8"/>
      <c r="F46" s="8"/>
      <c r="G46" s="8"/>
      <c r="H46" s="8"/>
      <c r="I46" s="8"/>
      <c r="J46" s="8"/>
      <c r="K46" s="8"/>
      <c r="L46" s="8"/>
      <c r="M46" s="8"/>
      <c r="N46" s="8"/>
      <c r="O46" s="8"/>
      <c r="P46" s="8"/>
      <c r="Q46" s="8"/>
      <c r="R46" s="8"/>
      <c r="S46" s="8"/>
      <c r="T46" s="8"/>
      <c r="U46" s="8"/>
      <c r="V46" s="8"/>
      <c r="W46" s="8"/>
    </row>
    <row r="47" spans="1:23" s="1" customFormat="1" ht="12">
      <c r="A47" s="11">
        <v>3</v>
      </c>
      <c r="B47" s="8"/>
      <c r="C47" s="8"/>
      <c r="D47" s="8"/>
      <c r="E47" s="8"/>
      <c r="F47" s="8"/>
      <c r="G47" s="8"/>
      <c r="H47" s="8"/>
      <c r="I47" s="8"/>
      <c r="J47" s="8"/>
      <c r="K47" s="8"/>
      <c r="L47" s="8"/>
      <c r="M47" s="8"/>
      <c r="N47" s="8"/>
      <c r="O47" s="8"/>
      <c r="P47" s="8"/>
      <c r="Q47" s="8"/>
      <c r="R47" s="8"/>
      <c r="S47" s="8"/>
      <c r="T47" s="8"/>
      <c r="U47" s="8"/>
      <c r="V47" s="8"/>
      <c r="W47" s="8"/>
    </row>
    <row r="48" spans="1:23" s="1" customFormat="1" ht="33" customHeight="1">
      <c r="A48" s="12" t="s">
        <v>3077</v>
      </c>
      <c r="B48" s="13" t="s">
        <v>3077</v>
      </c>
      <c r="C48" s="8" t="s">
        <v>3077</v>
      </c>
      <c r="D48" s="8" t="s">
        <v>3077</v>
      </c>
      <c r="E48" s="8" t="s">
        <v>3077</v>
      </c>
      <c r="F48" s="8" t="s">
        <v>3077</v>
      </c>
      <c r="G48" s="8" t="s">
        <v>3077</v>
      </c>
      <c r="H48" s="8" t="s">
        <v>3077</v>
      </c>
      <c r="I48" s="8" t="s">
        <v>3077</v>
      </c>
      <c r="J48" s="8" t="s">
        <v>3077</v>
      </c>
      <c r="K48" s="8" t="s">
        <v>3077</v>
      </c>
      <c r="L48" s="8"/>
      <c r="M48" s="8"/>
      <c r="N48" s="8" t="s">
        <v>3077</v>
      </c>
      <c r="O48" s="8"/>
      <c r="P48" s="8"/>
      <c r="Q48" s="8" t="s">
        <v>3077</v>
      </c>
      <c r="R48" s="8" t="s">
        <v>3077</v>
      </c>
      <c r="S48" s="8" t="s">
        <v>3077</v>
      </c>
      <c r="T48" s="8" t="s">
        <v>3077</v>
      </c>
      <c r="U48" s="8" t="s">
        <v>3077</v>
      </c>
      <c r="V48" s="8" t="s">
        <v>3077</v>
      </c>
      <c r="W48" s="8" t="s">
        <v>3077</v>
      </c>
    </row>
    <row r="49" s="2" customFormat="1" ht="18" customHeight="1"/>
    <row r="50" spans="1:23" s="3" customFormat="1" ht="79.5" customHeight="1">
      <c r="A50" s="14" t="s">
        <v>3074</v>
      </c>
      <c r="B50" s="14"/>
      <c r="C50" s="14"/>
      <c r="D50" s="14"/>
      <c r="E50" s="14"/>
      <c r="F50" s="14"/>
      <c r="G50" s="14"/>
      <c r="H50" s="14"/>
      <c r="I50" s="14"/>
      <c r="J50" s="14"/>
      <c r="K50" s="14"/>
      <c r="L50" s="14"/>
      <c r="M50" s="14"/>
      <c r="N50" s="14"/>
      <c r="O50" s="14"/>
      <c r="P50" s="14"/>
      <c r="Q50" s="14"/>
      <c r="R50" s="14"/>
      <c r="S50" s="14"/>
      <c r="T50" s="14"/>
      <c r="U50" s="14"/>
      <c r="V50" s="14"/>
      <c r="W50" s="14"/>
    </row>
    <row r="51" spans="1:23" s="3" customFormat="1" ht="19.5" customHeight="1">
      <c r="A51" s="15"/>
      <c r="B51" s="15"/>
      <c r="C51" s="15"/>
      <c r="D51" s="15"/>
      <c r="E51" s="15"/>
      <c r="F51" s="15"/>
      <c r="G51" s="15"/>
      <c r="H51" s="15"/>
      <c r="I51" s="15"/>
      <c r="J51" s="15"/>
      <c r="K51" s="15"/>
      <c r="L51" s="15"/>
      <c r="M51" s="15"/>
      <c r="N51" s="15"/>
      <c r="O51" s="15"/>
      <c r="P51" s="15"/>
      <c r="Q51" s="15"/>
      <c r="R51" s="15"/>
      <c r="S51" s="15"/>
      <c r="T51" s="15"/>
      <c r="U51" s="15"/>
      <c r="V51" s="15"/>
      <c r="W51" s="20"/>
    </row>
    <row r="52" s="3" customFormat="1" ht="13.5"/>
  </sheetData>
  <sheetProtection/>
  <mergeCells count="21">
    <mergeCell ref="A1:B1"/>
    <mergeCell ref="A2:W2"/>
    <mergeCell ref="A3:H3"/>
    <mergeCell ref="I3:N3"/>
    <mergeCell ref="Q3:R3"/>
    <mergeCell ref="T3:W3"/>
    <mergeCell ref="H4:I4"/>
    <mergeCell ref="K4:Q4"/>
    <mergeCell ref="R4:U4"/>
    <mergeCell ref="A50:W50"/>
    <mergeCell ref="A51:N51"/>
    <mergeCell ref="A4:A5"/>
    <mergeCell ref="B4:B5"/>
    <mergeCell ref="C4:C5"/>
    <mergeCell ref="D4:D5"/>
    <mergeCell ref="E4:E5"/>
    <mergeCell ref="F4:F5"/>
    <mergeCell ref="G4:G5"/>
    <mergeCell ref="J4:J5"/>
    <mergeCell ref="V4:V5"/>
    <mergeCell ref="W4:W5"/>
  </mergeCells>
  <printOptions horizontalCentered="1"/>
  <pageMargins left="0.39" right="0.39" top="0.59" bottom="0.39" header="0" footer="0"/>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john</cp:lastModifiedBy>
  <cp:lastPrinted>2019-11-06T02:03:23Z</cp:lastPrinted>
  <dcterms:created xsi:type="dcterms:W3CDTF">2016-07-11T03:13:28Z</dcterms:created>
  <dcterms:modified xsi:type="dcterms:W3CDTF">2020-12-03T03:10:48Z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14</vt:lpwstr>
  </property>
</Properties>
</file>