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2" activeTab="14"/>
  </bookViews>
  <sheets>
    <sheet name="封面" sheetId="17" r:id="rId1"/>
    <sheet name="表1 财政拨款收支总表" sheetId="1" r:id="rId2"/>
    <sheet name="表2 一般公共预算支出" sheetId="2" r:id="rId3"/>
    <sheet name="表3 一般公共预算财政基本支出" sheetId="3" r:id="rId4"/>
    <sheet name="表4 一般公用预算“三公”经费支出表" sheetId="5" r:id="rId5"/>
    <sheet name="表5 政府性基金预算支出表" sheetId="6" r:id="rId6"/>
    <sheet name="表6 部门收支总表" sheetId="7" r:id="rId7"/>
    <sheet name="表7 部门收入总表" sheetId="8" r:id="rId8"/>
    <sheet name="表8 部门支出总表" sheetId="9" r:id="rId9"/>
    <sheet name="表9 采购预算明细表" sheetId="10" r:id="rId10"/>
    <sheet name="表10  整体支出绩效目标表" sheetId="12" r:id="rId11"/>
    <sheet name="表11 项目支出绩效目标表（一）" sheetId="13" r:id="rId12"/>
    <sheet name="表11 项目支出绩效目标表（二）" sheetId="14" r:id="rId13"/>
    <sheet name="表11 项目支出绩效目标表（三）" sheetId="15" r:id="rId14"/>
    <sheet name="表11 项目支出绩效目标表（四）" sheetId="16" r:id="rId15"/>
  </sheets>
  <definedNames>
    <definedName name="_xlnm.Print_Titles" localSheetId="2">'表2 一般公共预算支出'!$5:$6</definedName>
    <definedName name="_xlnm.Print_Titles" localSheetId="3">'表3 一般公共预算财政基本支出'!$6:$7</definedName>
    <definedName name="_xlnm.Print_Titles" localSheetId="5">'表5 政府性基金预算支出表'!$5:$6</definedName>
    <definedName name="_xlnm.Print_Titles" localSheetId="7">'表7 部门收入总表'!$5:$6</definedName>
    <definedName name="_xlnm.Print_Titles" localSheetId="8">'表8 部门支出总表'!$5:$6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<sst xmlns="http://schemas.openxmlformats.org/spreadsheetml/2006/main" count="736" uniqueCount="405">
  <si>
    <t>2024年部门预算公开表</t>
  </si>
  <si>
    <t>重庆市黔江区规划和自然资源局</t>
  </si>
  <si>
    <t>（公章）</t>
  </si>
  <si>
    <t>报送日期：      年       月      日</t>
  </si>
  <si>
    <t>单位负责人签章：          财务负责人签章：           制表人签章：</t>
  </si>
  <si>
    <t>表1</t>
  </si>
  <si>
    <t>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</si>
  <si>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</si>
  <si>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</si>
  <si>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</si>
  <si>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</si>
  <si>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</si>
  <si>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</si>
  <si>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</si>
  <si>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</si>
  <si>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</si>
  <si>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</si>
  <si>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</si>
  <si>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</si>
  <si>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</si>
  <si>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</si>
  <si>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</si>
  <si>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</si>
  <si>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</si>
  <si>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自然资源海洋气象等支出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</si>
  <si>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</si>
  <si>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</si>
  <si>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</si>
  <si>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</si>
  <si>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</si>
  <si>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</si>
  <si>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</si>
  <si>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</si>
  <si>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</si>
  <si>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</si>
  <si>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2024年一般公共预算财政拨款支出预算表</t>
  </si>
  <si>
    <t>功能分类科目</t>
  </si>
  <si>
    <t>2023年预算数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</si>
  <si>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</si>
  <si>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</si>
  <si>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</si>
  <si>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</si>
  <si>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</si>
  <si>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</si>
  <si>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</si>
  <si>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</si>
  <si>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</si>
  <si>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</si>
  <si>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</si>
  <si>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</si>
  <si>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</si>
  <si>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</si>
  <si>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</si>
  <si>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</si>
  <si>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</si>
  <si>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</si>
  <si>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</si>
  <si>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</si>
  <si>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</si>
  <si>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</si>
  <si>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</si>
  <si>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</si>
  <si>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</si>
  <si>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</si>
  <si>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220</t>
  </si>
  <si>
    <r>
      <rPr>
        <sz val="10"/>
        <color rgb="FF000000"/>
        <rFont val="方正仿宋_GBK"/>
        <charset val="134"/>
      </rPr>
      <t> 22001</t>
    </r>
  </si>
  <si>
    <r>
      <rPr>
        <sz val="10"/>
        <color rgb="FF000000"/>
        <rFont val="方正仿宋_GBK"/>
        <charset val="134"/>
      </rPr>
      <t> 自然资源事务</t>
    </r>
  </si>
  <si>
    <r>
      <rPr>
        <sz val="10"/>
        <color rgb="FF000000"/>
        <rFont val="方正仿宋_GBK"/>
        <charset val="134"/>
      </rPr>
      <t>  2200101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</si>
  <si>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</si>
  <si>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2200150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</si>
  <si>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</si>
  <si>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2200199</t>
    </r>
  </si>
  <si>
    <r>
      <rPr>
        <sz val="10"/>
        <color rgb="FF000000"/>
        <rFont val="方正仿宋_GBK"/>
        <charset val="134"/>
      </rPr>
      <t>  其他自然资源事务支出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</si>
  <si>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</si>
  <si>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</si>
  <si>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</si>
  <si>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</si>
  <si>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</si>
  <si>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</si>
  <si>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22406</t>
    </r>
  </si>
  <si>
    <r>
      <rPr>
        <sz val="10"/>
        <color rgb="FF000000"/>
        <rFont val="方正仿宋_GBK"/>
        <charset val="134"/>
      </rPr>
      <t> 自然灾害防治</t>
    </r>
  </si>
  <si>
    <r>
      <rPr>
        <sz val="10"/>
        <color rgb="FF000000"/>
        <rFont val="方正仿宋_GBK"/>
        <charset val="134"/>
      </rPr>
      <t>  2240601</t>
    </r>
  </si>
  <si>
    <r>
      <rPr>
        <sz val="10"/>
        <color rgb="FF000000"/>
        <rFont val="方正仿宋_GBK"/>
        <charset val="134"/>
      </rPr>
      <t>  地质灾害防治</t>
    </r>
  </si>
  <si>
    <t>备注：本表反映当年一般公共预算财政拨款支出情况。</t>
  </si>
  <si>
    <t>表3</t>
  </si>
  <si>
    <t>2024年一般公共预算财政拨款基本支出预算表</t>
  </si>
  <si>
    <t>（部门预算支出经济分类科目）</t>
  </si>
  <si>
    <t>经济分类科目</t>
  </si>
  <si>
    <t>2024年基本支出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</si>
  <si>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</si>
  <si>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</si>
  <si>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</si>
  <si>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</si>
  <si>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</si>
  <si>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</si>
  <si>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</si>
  <si>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</si>
  <si>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</si>
  <si>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</si>
  <si>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</si>
  <si>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30106</t>
    </r>
  </si>
  <si>
    <r>
      <rPr>
        <sz val="10"/>
        <color rgb="FF000000"/>
        <rFont val="方正仿宋_GBK"/>
        <charset val="134"/>
      </rPr>
      <t> 伙食补助费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</si>
  <si>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</si>
  <si>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</si>
  <si>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</si>
  <si>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</si>
  <si>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</si>
  <si>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</si>
  <si>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</si>
  <si>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</si>
  <si>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</si>
  <si>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</si>
  <si>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</si>
  <si>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</si>
  <si>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</si>
  <si>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</si>
  <si>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</si>
  <si>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</si>
  <si>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</si>
  <si>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</si>
  <si>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</si>
  <si>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</si>
  <si>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</si>
  <si>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</si>
  <si>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</si>
  <si>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</si>
  <si>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</si>
  <si>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</si>
  <si>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</si>
  <si>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</si>
  <si>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</si>
  <si>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</si>
  <si>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</si>
  <si>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</si>
  <si>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</si>
  <si>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</si>
  <si>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</si>
  <si>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</si>
  <si>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</si>
  <si>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</si>
  <si>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</si>
  <si>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</si>
  <si>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</si>
  <si>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</si>
  <si>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</si>
  <si>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</si>
  <si>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</si>
  <si>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</si>
  <si>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</si>
  <si>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</si>
  <si>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</si>
  <si>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</si>
  <si>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</si>
  <si>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</si>
  <si>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</si>
  <si>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</si>
  <si>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</si>
  <si>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</si>
  <si>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表4</t>
  </si>
  <si>
    <t>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</si>
  <si>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</si>
  <si>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</si>
  <si>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</si>
  <si>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</si>
  <si>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</si>
  <si>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</si>
  <si>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2024年政府性基金预算支出表</t>
  </si>
  <si>
    <t>本年政府性基金预算财政拨款支出</t>
  </si>
  <si>
    <t>212</t>
  </si>
  <si>
    <r>
      <rPr>
        <sz val="10"/>
        <color rgb="FF000000"/>
        <rFont val="方正仿宋_GBK"/>
        <charset val="134"/>
      </rPr>
      <t> 21208</t>
    </r>
  </si>
  <si>
    <r>
      <rPr>
        <sz val="10"/>
        <color rgb="FF000000"/>
        <rFont val="方正仿宋_GBK"/>
        <charset val="134"/>
      </rPr>
      <t> 国有土地使用权出让收入安排的支出</t>
    </r>
  </si>
  <si>
    <r>
      <rPr>
        <sz val="10"/>
        <color rgb="FF000000"/>
        <rFont val="方正仿宋_GBK"/>
        <charset val="134"/>
      </rPr>
      <t>  2120801</t>
    </r>
  </si>
  <si>
    <r>
      <rPr>
        <sz val="10"/>
        <color rgb="FF000000"/>
        <rFont val="方正仿宋_GBK"/>
        <charset val="134"/>
      </rPr>
      <t>  征地和拆迁补偿支出</t>
    </r>
  </si>
  <si>
    <t>表6</t>
  </si>
  <si>
    <t>2024年部门收支总表</t>
  </si>
  <si>
    <t>一般公共服务支出</t>
  </si>
  <si>
    <t>外交支出</t>
  </si>
  <si>
    <t>国防支出</t>
  </si>
  <si>
    <t>财政专户管理资金</t>
  </si>
  <si>
    <t>公共安全支出</t>
  </si>
  <si>
    <t>事业收入资金</t>
  </si>
  <si>
    <t>教育支出</t>
  </si>
  <si>
    <t>上级补助收入资金</t>
  </si>
  <si>
    <t>科学技术支出</t>
  </si>
  <si>
    <t>附属单位上缴收入资金</t>
  </si>
  <si>
    <t>文化旅游体育与传媒支出</t>
  </si>
  <si>
    <t>事业单位经营收入资金</t>
  </si>
  <si>
    <t>其他收入资金</t>
  </si>
  <si>
    <t>节能环保支出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</si>
  <si>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</si>
  <si>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</si>
  <si>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</si>
  <si>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</si>
  <si>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</si>
  <si>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</si>
  <si>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粮油物资储备支出</t>
  </si>
  <si>
    <t>国有资本经营预算支出</t>
  </si>
  <si>
    <t>其他支出</t>
  </si>
  <si>
    <t>表7</t>
  </si>
  <si>
    <t>2024年部门收入总表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</si>
  <si>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</si>
  <si>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</si>
  <si>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</si>
  <si>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</si>
  <si>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</si>
  <si>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</si>
  <si>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</si>
  <si>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</si>
  <si>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</si>
  <si>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</si>
  <si>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</si>
  <si>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</si>
  <si>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</si>
  <si>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</si>
  <si>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</si>
  <si>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</si>
  <si>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</si>
  <si>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</si>
  <si>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</si>
  <si>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</si>
  <si>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</si>
  <si>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</si>
  <si>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</si>
  <si>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</si>
  <si>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</si>
  <si>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</si>
  <si>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</si>
  <si>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21208</t>
    </r>
  </si>
  <si>
    <r>
      <rPr>
        <sz val="9"/>
        <color rgb="FF000000"/>
        <rFont val="方正仿宋_GBK"/>
        <charset val="134"/>
      </rPr>
      <t> 国有土地使用权出让收入安排的支出</t>
    </r>
  </si>
  <si>
    <r>
      <rPr>
        <sz val="9"/>
        <color rgb="FF000000"/>
        <rFont val="方正仿宋_GBK"/>
        <charset val="134"/>
      </rPr>
      <t>  2120801</t>
    </r>
  </si>
  <si>
    <r>
      <rPr>
        <sz val="9"/>
        <color rgb="FF000000"/>
        <rFont val="方正仿宋_GBK"/>
        <charset val="134"/>
      </rPr>
      <t>  征地和拆迁补偿支出</t>
    </r>
  </si>
  <si>
    <r>
      <rPr>
        <sz val="9"/>
        <color rgb="FF000000"/>
        <rFont val="方正仿宋_GBK"/>
        <charset val="134"/>
      </rPr>
      <t> 22001</t>
    </r>
  </si>
  <si>
    <r>
      <rPr>
        <sz val="9"/>
        <color rgb="FF000000"/>
        <rFont val="方正仿宋_GBK"/>
        <charset val="134"/>
      </rPr>
      <t> 自然资源事务</t>
    </r>
  </si>
  <si>
    <r>
      <rPr>
        <sz val="9"/>
        <color rgb="FF000000"/>
        <rFont val="方正仿宋_GBK"/>
        <charset val="134"/>
      </rPr>
      <t>  2200101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</si>
  <si>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</si>
  <si>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2200150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</si>
  <si>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</si>
  <si>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2200199</t>
    </r>
  </si>
  <si>
    <r>
      <rPr>
        <sz val="9"/>
        <color rgb="FF000000"/>
        <rFont val="方正仿宋_GBK"/>
        <charset val="134"/>
      </rPr>
      <t>  其他自然资源事务支出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</si>
  <si>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</si>
  <si>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</si>
  <si>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</si>
  <si>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</si>
  <si>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22406</t>
    </r>
  </si>
  <si>
    <r>
      <rPr>
        <sz val="9"/>
        <color rgb="FF000000"/>
        <rFont val="方正仿宋_GBK"/>
        <charset val="134"/>
      </rPr>
      <t> 自然灾害防治</t>
    </r>
  </si>
  <si>
    <r>
      <rPr>
        <sz val="9"/>
        <color rgb="FF000000"/>
        <rFont val="方正仿宋_GBK"/>
        <charset val="134"/>
      </rPr>
      <t>  2240601</t>
    </r>
  </si>
  <si>
    <r>
      <rPr>
        <sz val="9"/>
        <color rgb="FF000000"/>
        <rFont val="方正仿宋_GBK"/>
        <charset val="134"/>
      </rPr>
      <t>  地质灾害防治</t>
    </r>
  </si>
  <si>
    <t>表8</t>
  </si>
  <si>
    <t>2024年部门支出总表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</si>
  <si>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</si>
  <si>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</si>
  <si>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</si>
  <si>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</si>
  <si>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</si>
  <si>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</si>
  <si>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</si>
  <si>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</si>
  <si>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</si>
  <si>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</si>
  <si>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</si>
  <si>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</si>
  <si>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</si>
  <si>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</si>
  <si>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</si>
  <si>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</si>
  <si>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</si>
  <si>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</si>
  <si>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21208</t>
    </r>
  </si>
  <si>
    <r>
      <rPr>
        <sz val="12"/>
        <color rgb="FF000000"/>
        <rFont val="方正仿宋_GBK"/>
        <charset val="134"/>
      </rPr>
      <t> 国有土地使用权出让收入安排的支出</t>
    </r>
  </si>
  <si>
    <r>
      <rPr>
        <sz val="12"/>
        <color rgb="FF000000"/>
        <rFont val="方正仿宋_GBK"/>
        <charset val="134"/>
      </rPr>
      <t>  2120801</t>
    </r>
  </si>
  <si>
    <r>
      <rPr>
        <sz val="12"/>
        <color rgb="FF000000"/>
        <rFont val="方正仿宋_GBK"/>
        <charset val="134"/>
      </rPr>
      <t>  征地和拆迁补偿支出</t>
    </r>
  </si>
  <si>
    <r>
      <rPr>
        <sz val="12"/>
        <color rgb="FF000000"/>
        <rFont val="方正仿宋_GBK"/>
        <charset val="134"/>
      </rPr>
      <t> 22001</t>
    </r>
  </si>
  <si>
    <r>
      <rPr>
        <sz val="12"/>
        <color rgb="FF000000"/>
        <rFont val="方正仿宋_GBK"/>
        <charset val="134"/>
      </rPr>
      <t> 自然资源事务</t>
    </r>
  </si>
  <si>
    <r>
      <rPr>
        <sz val="12"/>
        <color rgb="FF000000"/>
        <rFont val="方正仿宋_GBK"/>
        <charset val="134"/>
      </rPr>
      <t>  2200101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</si>
  <si>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</si>
  <si>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2200150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</si>
  <si>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</si>
  <si>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2200199</t>
    </r>
  </si>
  <si>
    <r>
      <rPr>
        <sz val="12"/>
        <color rgb="FF000000"/>
        <rFont val="方正仿宋_GBK"/>
        <charset val="134"/>
      </rPr>
      <t>  其他自然资源事务支出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</si>
  <si>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</si>
  <si>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</si>
  <si>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</si>
  <si>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</si>
  <si>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22406</t>
    </r>
  </si>
  <si>
    <r>
      <rPr>
        <sz val="12"/>
        <color rgb="FF000000"/>
        <rFont val="方正仿宋_GBK"/>
        <charset val="134"/>
      </rPr>
      <t> 自然灾害防治</t>
    </r>
  </si>
  <si>
    <r>
      <rPr>
        <sz val="12"/>
        <color rgb="FF000000"/>
        <rFont val="方正仿宋_GBK"/>
        <charset val="134"/>
      </rPr>
      <t>  2240601</t>
    </r>
  </si>
  <si>
    <r>
      <rPr>
        <sz val="12"/>
        <color rgb="FF000000"/>
        <rFont val="方正仿宋_GBK"/>
        <charset val="134"/>
      </rPr>
      <t>  地质灾害防治</t>
    </r>
  </si>
  <si>
    <t>表9</t>
  </si>
  <si>
    <t>2024年采购预算明细表</t>
  </si>
  <si>
    <t>货物类</t>
  </si>
  <si>
    <t>工程类</t>
  </si>
  <si>
    <t>服务类</t>
  </si>
  <si>
    <t>表10</t>
  </si>
  <si>
    <t>2024年部门整体绩效目标表</t>
  </si>
  <si>
    <t>部门(单位)名称</t>
  </si>
  <si>
    <t>401-重庆市黔江区规划和自然资源局</t>
  </si>
  <si>
    <t>部门支出预算数</t>
  </si>
  <si>
    <t>当年整体绩效目标</t>
  </si>
  <si>
    <t>一是构建高质量发展国土空间开发保护新格局。加快完善国土空间规划体系。加快推进成渝地区双城经济圈建设实施。二是统筹山水林田湖草沙系统保护修复。持续加快推进自然资源调查监测体系构建，完善自然资源监测管理平台。科学有序实施国土空间生态修复。开展区域土地综合整治。加快推进矿山生态修复。三是落实最严格的耕地保护制度。实施耕地保护和质量提升行动，核定落实耕地保护目标任务，开展永久基本农田核实整改。四是进一步优化自然资源供给配置。加强建设用地总量和强度“双控”，强化土地出让统筹，加强重大项目保障力度。五是推动城乡自然资本加快增值，统筹推进自然资源调查资产产权制度改革。六是推动矿产资源有序绿色开发。开展矿产资源调查评价，加大重要矿种勘查力度，加强开发利用强度调控。七是加强地质灾害综合防治。完善地质灾害防治体制机制，强化地质灾害监测预警和综合防治，着力防范化解地质灾害风险挑战。</t>
  </si>
  <si>
    <t>绩效指标</t>
  </si>
  <si>
    <t>指标名称</t>
  </si>
  <si>
    <t>指标权重</t>
  </si>
  <si>
    <t>计量单位</t>
  </si>
  <si>
    <t>指标性质</t>
  </si>
  <si>
    <t>指标值</t>
  </si>
  <si>
    <t>是否核心</t>
  </si>
  <si>
    <t>档案完整率</t>
  </si>
  <si>
    <t>10</t>
  </si>
  <si>
    <t>%</t>
  </si>
  <si>
    <t>＝</t>
  </si>
  <si>
    <t>100</t>
  </si>
  <si>
    <t>否</t>
  </si>
  <si>
    <t>档案信息化管理率</t>
  </si>
  <si>
    <t>是</t>
  </si>
  <si>
    <t>实施地质灾害工程治理数</t>
  </si>
  <si>
    <t>20</t>
  </si>
  <si>
    <t>处</t>
  </si>
  <si>
    <t>≥</t>
  </si>
  <si>
    <t>2</t>
  </si>
  <si>
    <t>耕地保有量</t>
  </si>
  <si>
    <t>万亩</t>
  </si>
  <si>
    <t>64.5</t>
  </si>
  <si>
    <t>全区矿石开采数量</t>
  </si>
  <si>
    <t>万吨</t>
  </si>
  <si>
    <t>200</t>
  </si>
  <si>
    <t>登记资料档案管理数量</t>
  </si>
  <si>
    <t>册</t>
  </si>
  <si>
    <t>11000</t>
  </si>
  <si>
    <t>自然资源资产有偿使用收入</t>
  </si>
  <si>
    <t>万元</t>
  </si>
  <si>
    <t>1000</t>
  </si>
  <si>
    <t>表11</t>
  </si>
  <si>
    <t>2024年项目支出绩效目标表</t>
  </si>
  <si>
    <t>编制单位：401001-重庆市黔江区规划和自然资源局（本级）</t>
  </si>
  <si>
    <t>项目名称</t>
  </si>
  <si>
    <t>50011424T000004077772-原国土员养老和医疗补助经费</t>
  </si>
  <si>
    <t>业务主管部门</t>
  </si>
  <si>
    <t>预算执行率权重</t>
  </si>
  <si>
    <t>项目分类</t>
  </si>
  <si>
    <t>一般性项目</t>
  </si>
  <si>
    <r>
      <rPr>
        <b/>
        <sz val="12"/>
        <color rgb="FF000000"/>
        <rFont val="方正仿宋_GBK"/>
        <charset val="134"/>
      </rPr>
      <t>当年预算（万元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</si>
  <si>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本级安排（万元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</si>
  <si>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上级补助（万元</t>
    </r>
    <r>
      <rPr>
        <b/>
        <sz val="12"/>
        <color rgb="FF000000"/>
        <rFont val="Times New Roman"/>
        <charset val="134"/>
      </rPr>
      <t>)</t>
    </r>
  </si>
  <si>
    <t>项目概述</t>
  </si>
  <si>
    <t>政策依据：区政府领导关于区财政局资金报告建议意见书（区规划自然资源局《关于申请解决原国土员养老和医疗补助经费的请示》）的签批意见                                                                                      资金用途：发放原国土员2024年的医疗补助                                                                   计算标准：合计3.48万元，按照每人每服务1年每月补助10元的标准计算，共计106人。</t>
  </si>
  <si>
    <t>立项依据</t>
  </si>
  <si>
    <t>区政府对区规资局《2023年工作总结和2024年重点工作任务》的批示及《中华人民共和国土地管理法》《中华人民共和国城乡规划法》等法律法规</t>
  </si>
  <si>
    <t>当年绩效目标</t>
  </si>
  <si>
    <t>兑现我区原国土员养老保险一次性定额补助和医疗补助，妥善化解我区原国土员群体信访问题。</t>
  </si>
  <si>
    <t>一级指标</t>
  </si>
  <si>
    <t>二级指标</t>
  </si>
  <si>
    <t>三级指标</t>
  </si>
  <si>
    <t>是否核心指标</t>
  </si>
  <si>
    <t>产出指标</t>
  </si>
  <si>
    <t>数量指标</t>
  </si>
  <si>
    <t>兑现金额</t>
  </si>
  <si>
    <t>40</t>
  </si>
  <si>
    <t>元</t>
  </si>
  <si>
    <t>34800</t>
  </si>
  <si>
    <t>满意度指标</t>
  </si>
  <si>
    <t>服务对象满意度指标</t>
  </si>
  <si>
    <t>受益人满意度</t>
  </si>
  <si>
    <t>效益指标</t>
  </si>
  <si>
    <t>社会效益指标</t>
  </si>
  <si>
    <t>补助到位率</t>
  </si>
  <si>
    <t>经济效益指标</t>
  </si>
  <si>
    <t>日常工作保障率</t>
  </si>
  <si>
    <t>时效指标</t>
  </si>
  <si>
    <t>资金到位时间</t>
  </si>
  <si>
    <t>天</t>
  </si>
  <si>
    <t>≤</t>
  </si>
  <si>
    <t>365</t>
  </si>
  <si>
    <t>50011424T000004290080-规划和自然资源综合执法专项经费</t>
  </si>
  <si>
    <t>政策依据：区政府对黔江规划文〔2010〕61号的批示                                                           资金用途：规划和自然资源综合执法编外聘用人员工资等支出                                                    计算标准：合计166万元，聘用人员工资、社保、公积金等费用6917元/人.月×20人×12月=166万元。</t>
  </si>
  <si>
    <t>基本保障规划和自然资源综合执法工作正常开展。</t>
  </si>
  <si>
    <t>社会公众或服务对象满意度</t>
  </si>
  <si>
    <t>98</t>
  </si>
  <si>
    <t>问题整改落实率</t>
  </si>
  <si>
    <t>质量指标</t>
  </si>
  <si>
    <t>办案错误率</t>
  </si>
  <si>
    <t>1</t>
  </si>
  <si>
    <t>发现问题处置率</t>
  </si>
  <si>
    <t>办案平均周期</t>
  </si>
  <si>
    <t>60</t>
  </si>
  <si>
    <t>50011424T000004290160-不动产登记专项服务经费</t>
  </si>
  <si>
    <t>政策依据：黔江委编办函〔2021〕3号                                                                       资金用途：区不动产登记中心人员工资及社保等                                                               计算标准：合计343.14万元，其中：1.在职人员工资、社保、公积金、绩效15人×13841元/人.月×12月=249.15万元；2.退休人员健康休养费、医保垫底资金、体检费8人×25800元/人.年=20.64万元；3.不动产权证书订购工本费4.15元/本×1万本=4.15万元；4.档案整理费用9.8万元/季度×4季度=39.2万元；5.日常办公费用及耗材费用2.5万元×12月=30万元。</t>
  </si>
  <si>
    <t>基本保障不动产登记中心运转；按时完成各类不动产登记。</t>
  </si>
  <si>
    <t>服务对象满意度</t>
  </si>
  <si>
    <t>成本指标</t>
  </si>
  <si>
    <t>不动产权证工本费</t>
  </si>
  <si>
    <t>可持续发展指标</t>
  </si>
  <si>
    <t>办证大厅日常工作保证率</t>
  </si>
  <si>
    <t>及时办结率</t>
  </si>
  <si>
    <t>50011424T000004291463-自然灾害防治体系建设补助资金</t>
  </si>
  <si>
    <t>政策依据：渝财建〔2023〕243号                                                                           资金用途：支持地质灾害综合防治体系建设，包括地质灾害风险调查评价、地质灾害综合治理等工作                    计算标准：1300万元</t>
  </si>
  <si>
    <t>支持地质灾害综合防治体系建设，包括地质灾害风险调查评价、地质灾害综合治理等工作</t>
  </si>
  <si>
    <t>地质灾害预警预报能力</t>
  </si>
  <si>
    <t>定性</t>
  </si>
  <si>
    <t>提升</t>
  </si>
  <si>
    <t>地质灾害综合治理</t>
  </si>
  <si>
    <t>实施区域受益群众满意度</t>
  </si>
  <si>
    <t>90</t>
  </si>
  <si>
    <t>地质灾害隐患管控率</t>
  </si>
  <si>
    <t>地质灾害气象预警覆盖率</t>
  </si>
  <si>
    <t>治理工程验收合格率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</si>
</sst>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color indexed="8"/>
      <name val="方正楷体_GBK"/>
      <charset val="1"/>
    </font>
    <font>
      <sz val="12"/>
      <color rgb="FF000000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9"/>
      <color rgb="FF000000"/>
      <name val="SimSun"/>
      <charset val="134"/>
    </font>
    <font>
      <b/>
      <sz val="12"/>
      <color rgb="FF000000"/>
      <name val="Times New Roman"/>
      <charset val="134"/>
    </font>
    <font>
      <b/>
      <sz val="11"/>
      <color rgb="FF000000"/>
      <name val="方正仿宋_GBK"/>
      <charset val="134"/>
    </font>
    <font>
      <sz val="9"/>
      <name val="SimSun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2"/>
      <color indexed="8"/>
      <name val="宋体"/>
      <charset val="1"/>
      <scheme val="minor"/>
    </font>
    <font>
      <sz val="14"/>
      <color rgb="FF000000"/>
      <name val="方正黑体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1"/>
      <color rgb="FF000000"/>
      <name val="方正楷体_GBK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9"/>
      <name val="simhei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4" fontId="2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4" fontId="26" fillId="0" borderId="4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0" fontId="0" fillId="0" borderId="0" xfId="0" applyNumberFormat="1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showZeros="0" topLeftCell="A2" workbookViewId="0">
      <selection activeCell="A4" sqref="A4"/>
    </sheetView>
  </sheetViews>
  <sheetFormatPr defaultColWidth="10" defaultRowHeight="14.4"/>
  <cols>
    <col min="1" max="1" width="85.5" style="1" customWidth="1"/>
    <col min="2" max="16384" width="10" style="1"/>
  </cols>
  <sheetData>
    <row r="1" s="1" customFormat="1" ht="66.4" customHeight="1" spans="1:1">
      <c r="A1" s="80"/>
    </row>
    <row r="2" s="1" customFormat="1" ht="90.6" customHeight="1" spans="1:1">
      <c r="A2" s="81" t="s">
        <v>0</v>
      </c>
    </row>
    <row r="3" s="1" customFormat="1" ht="16.35" customHeight="1" spans="1:1">
      <c r="A3" s="82"/>
    </row>
    <row r="4" s="1" customFormat="1" ht="52.7" customHeight="1" spans="1:1">
      <c r="A4" s="83" t="s">
        <v>1</v>
      </c>
    </row>
    <row r="5" s="1" customFormat="1" ht="16.35" customHeight="1" spans="1:1">
      <c r="A5" s="82"/>
    </row>
    <row r="6" s="1" customFormat="1" ht="16.35" customHeight="1" spans="1:1">
      <c r="A6" s="82"/>
    </row>
    <row r="7" s="1" customFormat="1" ht="29.25" customHeight="1" spans="1:1">
      <c r="A7" s="84" t="s">
        <v>2</v>
      </c>
    </row>
    <row r="8" s="1" customFormat="1" ht="16.35" customHeight="1" spans="1:1">
      <c r="A8" s="85"/>
    </row>
    <row r="9" s="1" customFormat="1" ht="31.9" customHeight="1" spans="1:1">
      <c r="A9" s="84" t="s">
        <v>3</v>
      </c>
    </row>
    <row r="10" s="1" customFormat="1" ht="16.35" customHeight="1" spans="1:1">
      <c r="A10" s="84"/>
    </row>
    <row r="11" s="1" customFormat="1" ht="54.4" customHeight="1" spans="1:1">
      <c r="A11" s="84" t="s">
        <v>4</v>
      </c>
    </row>
  </sheetData>
  <printOptions horizontalCentered="1"/>
  <pageMargins left="0.0780000016093254" right="0.0780000016093254" top="0.39300000667572" bottom="0.0780000016093254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showZeros="0" workbookViewId="0">
      <selection activeCell="H13" sqref="H13"/>
    </sheetView>
  </sheetViews>
  <sheetFormatPr defaultColWidth="10" defaultRowHeight="14.4"/>
  <cols>
    <col min="1" max="1" width="20.5" style="14" customWidth="1"/>
    <col min="2" max="2" width="11.537037037037" style="14" customWidth="1"/>
    <col min="3" max="3" width="9.76851851851852" style="14" customWidth="1"/>
    <col min="4" max="4" width="10.5833333333333" style="14" customWidth="1"/>
    <col min="5" max="5" width="11.1296296296296" style="14" customWidth="1"/>
    <col min="6" max="6" width="10.5833333333333" style="14" customWidth="1"/>
    <col min="7" max="7" width="10.8611111111111" style="14" customWidth="1"/>
    <col min="8" max="8" width="10.712962962963" style="14" customWidth="1"/>
    <col min="9" max="9" width="10.4537037037037" style="14" customWidth="1"/>
    <col min="10" max="10" width="11.3981481481481" style="14" customWidth="1"/>
    <col min="11" max="11" width="11.537037037037" style="14" customWidth="1"/>
  </cols>
  <sheetData>
    <row r="1" s="1" customFormat="1" ht="16.35" customHeight="1" spans="1:16383">
      <c r="A1" s="15" t="s">
        <v>287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customFormat="1" ht="16.35" customHeight="1" spans="1:11">
      <c r="A2" s="17" t="s">
        <v>288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customFormat="1" ht="16.35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customFormat="1" ht="22.4" customHeight="1" spans="1:11">
      <c r="A4" s="14"/>
      <c r="B4" s="14"/>
      <c r="C4" s="14"/>
      <c r="D4" s="14"/>
      <c r="E4" s="14"/>
      <c r="F4" s="14"/>
      <c r="G4" s="14"/>
      <c r="H4" s="14"/>
      <c r="I4" s="14"/>
      <c r="J4" s="14"/>
      <c r="K4" s="35" t="s">
        <v>7</v>
      </c>
    </row>
    <row r="5" customFormat="1" ht="36.2" customHeight="1" spans="1:11">
      <c r="A5" s="26" t="s">
        <v>10</v>
      </c>
      <c r="B5" s="27" t="s">
        <v>89</v>
      </c>
      <c r="C5" s="28" t="s">
        <v>200</v>
      </c>
      <c r="D5" s="28" t="s">
        <v>201</v>
      </c>
      <c r="E5" s="28" t="s">
        <v>202</v>
      </c>
      <c r="F5" s="28" t="s">
        <v>203</v>
      </c>
      <c r="G5" s="28" t="s">
        <v>204</v>
      </c>
      <c r="H5" s="28" t="s">
        <v>205</v>
      </c>
      <c r="I5" s="28" t="s">
        <v>206</v>
      </c>
      <c r="J5" s="28" t="s">
        <v>207</v>
      </c>
      <c r="K5" s="28" t="s">
        <v>208</v>
      </c>
    </row>
    <row r="6" customFormat="1" ht="30.15" customHeight="1" spans="1:11">
      <c r="A6" s="29"/>
      <c r="B6" s="27"/>
      <c r="C6" s="28"/>
      <c r="D6" s="28"/>
      <c r="E6" s="28"/>
      <c r="F6" s="28"/>
      <c r="G6" s="28"/>
      <c r="H6" s="28"/>
      <c r="I6" s="28"/>
      <c r="J6" s="28"/>
      <c r="K6" s="28"/>
    </row>
    <row r="7" s="25" customFormat="1" ht="27" customHeight="1" spans="1:11">
      <c r="A7" s="30" t="s">
        <v>12</v>
      </c>
      <c r="B7" s="31">
        <f t="shared" ref="B7:B10" si="0">SUM(C7:K7)</f>
        <v>0</v>
      </c>
      <c r="C7" s="31">
        <f>SUM(C8:C10)</f>
        <v>0</v>
      </c>
      <c r="D7" s="31">
        <f t="shared" ref="D7:K7" si="1">SUM(D8:D10)</f>
        <v>0</v>
      </c>
      <c r="E7" s="31">
        <f t="shared" si="1"/>
        <v>0</v>
      </c>
      <c r="F7" s="31">
        <f t="shared" si="1"/>
        <v>0</v>
      </c>
      <c r="G7" s="31">
        <f t="shared" si="1"/>
        <v>0</v>
      </c>
      <c r="H7" s="31">
        <f t="shared" si="1"/>
        <v>0</v>
      </c>
      <c r="I7" s="31">
        <f t="shared" si="1"/>
        <v>0</v>
      </c>
      <c r="J7" s="31">
        <f t="shared" si="1"/>
        <v>0</v>
      </c>
      <c r="K7" s="31">
        <f t="shared" si="1"/>
        <v>0</v>
      </c>
    </row>
    <row r="8" customFormat="1" ht="22" customHeight="1" spans="1:11">
      <c r="A8" s="32" t="s">
        <v>289</v>
      </c>
      <c r="B8" s="33">
        <f t="shared" si="0"/>
        <v>0</v>
      </c>
      <c r="C8" s="34"/>
      <c r="D8" s="34"/>
      <c r="E8" s="34"/>
      <c r="F8" s="34"/>
      <c r="G8" s="34"/>
      <c r="H8" s="34"/>
      <c r="I8" s="34"/>
      <c r="J8" s="34"/>
      <c r="K8" s="34"/>
    </row>
    <row r="9" customFormat="1" ht="22" customHeight="1" spans="1:11">
      <c r="A9" s="32" t="s">
        <v>290</v>
      </c>
      <c r="B9" s="33">
        <f t="shared" si="0"/>
        <v>0</v>
      </c>
      <c r="C9" s="34"/>
      <c r="D9" s="34"/>
      <c r="E9" s="34"/>
      <c r="F9" s="34"/>
      <c r="G9" s="34"/>
      <c r="H9" s="34"/>
      <c r="I9" s="34"/>
      <c r="J9" s="34"/>
      <c r="K9" s="34"/>
    </row>
    <row r="10" customFormat="1" ht="22" customHeight="1" spans="1:11">
      <c r="A10" s="32" t="s">
        <v>291</v>
      </c>
      <c r="B10" s="33">
        <f t="shared" si="0"/>
        <v>0</v>
      </c>
      <c r="C10" s="34"/>
      <c r="D10" s="34"/>
      <c r="E10" s="34"/>
      <c r="F10" s="34"/>
      <c r="G10" s="34"/>
      <c r="H10" s="34"/>
      <c r="I10" s="34"/>
      <c r="J10" s="34"/>
      <c r="K10" s="34"/>
    </row>
  </sheetData>
  <mergeCells count="1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B5" sqref="B5:C5"/>
    </sheetView>
  </sheetViews>
  <sheetFormatPr defaultColWidth="10" defaultRowHeight="14.4" outlineLevelCol="6"/>
  <cols>
    <col min="1" max="1" width="19.6759259259259" style="14" customWidth="1"/>
    <col min="2" max="2" width="52" style="14" customWidth="1"/>
    <col min="3" max="7" width="16" style="14" customWidth="1"/>
    <col min="8" max="16383" width="10" style="14"/>
  </cols>
  <sheetData>
    <row r="1" s="14" customFormat="1" ht="16.35" customHeight="1" spans="1:7">
      <c r="A1" s="15" t="s">
        <v>292</v>
      </c>
      <c r="B1" s="16"/>
      <c r="C1" s="16"/>
      <c r="E1" s="16"/>
      <c r="F1" s="16"/>
      <c r="G1" s="16"/>
    </row>
    <row r="2" s="14" customFormat="1" ht="16.35" customHeight="1" spans="1:7">
      <c r="A2" s="17" t="s">
        <v>293</v>
      </c>
      <c r="B2" s="17"/>
      <c r="C2" s="17"/>
      <c r="D2" s="17"/>
      <c r="E2" s="17"/>
      <c r="F2" s="17"/>
      <c r="G2" s="17"/>
    </row>
    <row r="3" s="14" customFormat="1" ht="16.35" customHeight="1" spans="1:7">
      <c r="A3" s="17"/>
      <c r="B3" s="17"/>
      <c r="C3" s="17"/>
      <c r="D3" s="17"/>
      <c r="E3" s="17"/>
      <c r="F3" s="17"/>
      <c r="G3" s="17"/>
    </row>
    <row r="4" s="14" customFormat="1" ht="19.8" customHeight="1" spans="7:7">
      <c r="G4" s="18" t="s">
        <v>7</v>
      </c>
    </row>
    <row r="5" s="14" customFormat="1" ht="37.95" customHeight="1" spans="1:7">
      <c r="A5" s="19" t="s">
        <v>294</v>
      </c>
      <c r="B5" s="20" t="s">
        <v>295</v>
      </c>
      <c r="C5" s="20"/>
      <c r="D5" s="19" t="s">
        <v>296</v>
      </c>
      <c r="E5" s="21">
        <v>9056.54</v>
      </c>
      <c r="F5" s="21"/>
      <c r="G5" s="21"/>
    </row>
    <row r="6" s="14" customFormat="1" ht="183.7" customHeight="1" spans="1:7">
      <c r="A6" s="19" t="s">
        <v>297</v>
      </c>
      <c r="B6" s="22" t="s">
        <v>298</v>
      </c>
      <c r="C6" s="22"/>
      <c r="D6" s="22"/>
      <c r="E6" s="22"/>
      <c r="F6" s="22"/>
      <c r="G6" s="22"/>
    </row>
    <row r="7" s="14" customFormat="1" ht="23.25" customHeight="1" spans="1:7">
      <c r="A7" s="19" t="s">
        <v>299</v>
      </c>
      <c r="B7" s="19" t="s">
        <v>300</v>
      </c>
      <c r="C7" s="19" t="s">
        <v>301</v>
      </c>
      <c r="D7" s="19" t="s">
        <v>302</v>
      </c>
      <c r="E7" s="19" t="s">
        <v>303</v>
      </c>
      <c r="F7" s="19" t="s">
        <v>304</v>
      </c>
      <c r="G7" s="19" t="s">
        <v>305</v>
      </c>
    </row>
    <row r="8" s="14" customFormat="1" ht="23.25" customHeight="1" spans="1:7">
      <c r="A8" s="19"/>
      <c r="B8" s="23" t="s">
        <v>306</v>
      </c>
      <c r="C8" s="24" t="s">
        <v>307</v>
      </c>
      <c r="D8" s="24" t="s">
        <v>308</v>
      </c>
      <c r="E8" s="24" t="s">
        <v>309</v>
      </c>
      <c r="F8" s="24" t="s">
        <v>310</v>
      </c>
      <c r="G8" s="24" t="s">
        <v>311</v>
      </c>
    </row>
    <row r="9" s="14" customFormat="1" ht="23.25" customHeight="1" spans="1:7">
      <c r="A9" s="19"/>
      <c r="B9" s="23" t="s">
        <v>312</v>
      </c>
      <c r="C9" s="24" t="s">
        <v>307</v>
      </c>
      <c r="D9" s="24" t="s">
        <v>308</v>
      </c>
      <c r="E9" s="24" t="s">
        <v>309</v>
      </c>
      <c r="F9" s="24" t="s">
        <v>310</v>
      </c>
      <c r="G9" s="24" t="s">
        <v>313</v>
      </c>
    </row>
    <row r="10" s="14" customFormat="1" ht="23.25" customHeight="1" spans="1:7">
      <c r="A10" s="19"/>
      <c r="B10" s="23" t="s">
        <v>314</v>
      </c>
      <c r="C10" s="24" t="s">
        <v>315</v>
      </c>
      <c r="D10" s="24" t="s">
        <v>316</v>
      </c>
      <c r="E10" s="24" t="s">
        <v>317</v>
      </c>
      <c r="F10" s="24" t="s">
        <v>318</v>
      </c>
      <c r="G10" s="24" t="s">
        <v>313</v>
      </c>
    </row>
    <row r="11" s="14" customFormat="1" ht="23.25" customHeight="1" spans="1:7">
      <c r="A11" s="19"/>
      <c r="B11" s="23" t="s">
        <v>319</v>
      </c>
      <c r="C11" s="24" t="s">
        <v>315</v>
      </c>
      <c r="D11" s="24" t="s">
        <v>320</v>
      </c>
      <c r="E11" s="24" t="s">
        <v>317</v>
      </c>
      <c r="F11" s="24" t="s">
        <v>321</v>
      </c>
      <c r="G11" s="24" t="s">
        <v>313</v>
      </c>
    </row>
    <row r="12" s="14" customFormat="1" ht="23.25" customHeight="1" spans="1:7">
      <c r="A12" s="19"/>
      <c r="B12" s="23" t="s">
        <v>322</v>
      </c>
      <c r="C12" s="24" t="s">
        <v>315</v>
      </c>
      <c r="D12" s="24" t="s">
        <v>323</v>
      </c>
      <c r="E12" s="24" t="s">
        <v>317</v>
      </c>
      <c r="F12" s="24" t="s">
        <v>324</v>
      </c>
      <c r="G12" s="24" t="s">
        <v>313</v>
      </c>
    </row>
    <row r="13" s="14" customFormat="1" ht="23.25" customHeight="1" spans="1:7">
      <c r="A13" s="19"/>
      <c r="B13" s="23" t="s">
        <v>325</v>
      </c>
      <c r="C13" s="24" t="s">
        <v>307</v>
      </c>
      <c r="D13" s="24" t="s">
        <v>326</v>
      </c>
      <c r="E13" s="24" t="s">
        <v>317</v>
      </c>
      <c r="F13" s="24" t="s">
        <v>327</v>
      </c>
      <c r="G13" s="24" t="s">
        <v>313</v>
      </c>
    </row>
    <row r="14" s="14" customFormat="1" ht="27" customHeight="1" spans="1:7">
      <c r="A14" s="19"/>
      <c r="B14" s="23" t="s">
        <v>328</v>
      </c>
      <c r="C14" s="24" t="s">
        <v>307</v>
      </c>
      <c r="D14" s="24" t="s">
        <v>329</v>
      </c>
      <c r="E14" s="24" t="s">
        <v>317</v>
      </c>
      <c r="F14" s="24" t="s">
        <v>330</v>
      </c>
      <c r="G14" s="24" t="s">
        <v>311</v>
      </c>
    </row>
  </sheetData>
  <mergeCells count="5">
    <mergeCell ref="B5:C5"/>
    <mergeCell ref="E5:G5"/>
    <mergeCell ref="B6:G6"/>
    <mergeCell ref="A7:A14"/>
    <mergeCell ref="A2:G3"/>
  </mergeCells>
  <pageMargins left="0.75" right="0.75" top="0.270000010728836" bottom="0.270000010728836" header="0" footer="0"/>
  <pageSetup paperSize="9" scale="87" orientation="landscape"/>
  <headerFooter/>
  <rowBreaks count="1" manualBreakCount="1">
    <brk id="2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workbookViewId="0">
      <selection activeCell="B9" sqref="B9:M9"/>
    </sheetView>
  </sheetViews>
  <sheetFormatPr defaultColWidth="10" defaultRowHeight="14.4"/>
  <cols>
    <col min="1" max="1" width="9.23148148148148" style="1" customWidth="1"/>
    <col min="2" max="2" width="9.76851851851852" style="1" customWidth="1"/>
    <col min="3" max="3" width="10.9907407407407" style="1" customWidth="1"/>
    <col min="4" max="5" width="10.2592592592593" style="1" customWidth="1"/>
    <col min="6" max="11" width="5.12962962962963" style="1" customWidth="1"/>
    <col min="12" max="12" width="10.2592592592593" style="1" customWidth="1"/>
    <col min="13" max="13" width="10.6296296296296" style="1" customWidth="1"/>
    <col min="14" max="16384" width="10" style="1"/>
  </cols>
  <sheetData>
    <row r="1" s="1" customFormat="1" ht="16.35" customHeight="1" spans="1:1">
      <c r="A1" s="3" t="s">
        <v>331</v>
      </c>
    </row>
    <row r="2" s="1" customFormat="1" ht="48.3" customHeight="1" spans="1:13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333</v>
      </c>
      <c r="B3" s="5"/>
      <c r="C3" s="5"/>
      <c r="D3" s="5"/>
      <c r="E3" s="5"/>
      <c r="F3" s="5"/>
      <c r="G3" s="5"/>
      <c r="H3" s="5"/>
      <c r="I3" s="5"/>
      <c r="J3" s="5"/>
      <c r="K3" s="13"/>
      <c r="L3" s="13"/>
      <c r="M3" s="13"/>
    </row>
    <row r="4" s="1" customFormat="1" ht="35" customHeight="1" spans="1:13">
      <c r="A4" s="6" t="s">
        <v>334</v>
      </c>
      <c r="B4" s="7" t="s">
        <v>335</v>
      </c>
      <c r="C4" s="7"/>
      <c r="D4" s="7"/>
      <c r="E4" s="7"/>
      <c r="F4" s="7"/>
      <c r="G4" s="6" t="s">
        <v>336</v>
      </c>
      <c r="H4" s="8"/>
      <c r="I4" s="9" t="s">
        <v>1</v>
      </c>
      <c r="J4" s="9"/>
      <c r="K4" s="9"/>
      <c r="L4" s="9"/>
      <c r="M4" s="9"/>
    </row>
    <row r="5" s="1" customFormat="1" ht="36" customHeight="1" spans="1:13">
      <c r="A5" s="6" t="s">
        <v>337</v>
      </c>
      <c r="B5" s="9">
        <v>10</v>
      </c>
      <c r="C5" s="9"/>
      <c r="D5" s="9"/>
      <c r="E5" s="9"/>
      <c r="F5" s="9"/>
      <c r="G5" s="6" t="s">
        <v>338</v>
      </c>
      <c r="H5" s="8"/>
      <c r="I5" s="9" t="s">
        <v>339</v>
      </c>
      <c r="J5" s="9"/>
      <c r="K5" s="9"/>
      <c r="L5" s="9"/>
      <c r="M5" s="9"/>
    </row>
    <row r="6" s="1" customFormat="1" ht="36" customHeight="1" spans="1:13">
      <c r="A6" s="6" t="s">
        <v>340</v>
      </c>
      <c r="B6" s="10">
        <v>3.48</v>
      </c>
      <c r="C6" s="10"/>
      <c r="D6" s="10"/>
      <c r="E6" s="10"/>
      <c r="F6" s="10"/>
      <c r="G6" s="6" t="s">
        <v>341</v>
      </c>
      <c r="H6" s="8"/>
      <c r="I6" s="10">
        <v>3.48</v>
      </c>
      <c r="J6" s="10"/>
      <c r="K6" s="10"/>
      <c r="L6" s="10"/>
      <c r="M6" s="10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342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343</v>
      </c>
      <c r="B8" s="11" t="s">
        <v>344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81.45" customHeight="1" spans="1:13">
      <c r="A9" s="6" t="s">
        <v>345</v>
      </c>
      <c r="B9" s="11" t="s">
        <v>346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81.45" customHeight="1" spans="1:13">
      <c r="A10" s="6" t="s">
        <v>347</v>
      </c>
      <c r="B10" s="11" t="s">
        <v>348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33" customHeight="1" spans="1:13">
      <c r="A11" s="6" t="s">
        <v>299</v>
      </c>
      <c r="B11" s="12" t="s">
        <v>349</v>
      </c>
      <c r="C11" s="12" t="s">
        <v>350</v>
      </c>
      <c r="D11" s="12" t="s">
        <v>351</v>
      </c>
      <c r="E11" s="12"/>
      <c r="F11" s="12" t="s">
        <v>301</v>
      </c>
      <c r="G11" s="12"/>
      <c r="H11" s="12" t="s">
        <v>302</v>
      </c>
      <c r="I11" s="12"/>
      <c r="J11" s="12" t="s">
        <v>303</v>
      </c>
      <c r="K11" s="12"/>
      <c r="L11" s="12" t="s">
        <v>304</v>
      </c>
      <c r="M11" s="12" t="s">
        <v>352</v>
      </c>
    </row>
    <row r="12" s="1" customFormat="1" ht="23" customHeight="1" spans="1:13">
      <c r="A12" s="8"/>
      <c r="B12" s="11" t="s">
        <v>353</v>
      </c>
      <c r="C12" s="11" t="s">
        <v>354</v>
      </c>
      <c r="D12" s="11" t="s">
        <v>355</v>
      </c>
      <c r="E12" s="11"/>
      <c r="F12" s="9" t="s">
        <v>356</v>
      </c>
      <c r="G12" s="9"/>
      <c r="H12" s="9" t="s">
        <v>357</v>
      </c>
      <c r="I12" s="9"/>
      <c r="J12" s="9" t="s">
        <v>309</v>
      </c>
      <c r="K12" s="9"/>
      <c r="L12" s="9" t="s">
        <v>358</v>
      </c>
      <c r="M12" s="9" t="s">
        <v>313</v>
      </c>
    </row>
    <row r="13" s="1" customFormat="1" ht="23" customHeight="1" spans="1:13">
      <c r="A13" s="8"/>
      <c r="B13" s="11" t="s">
        <v>359</v>
      </c>
      <c r="C13" s="11" t="s">
        <v>360</v>
      </c>
      <c r="D13" s="11" t="s">
        <v>361</v>
      </c>
      <c r="E13" s="11"/>
      <c r="F13" s="9" t="s">
        <v>307</v>
      </c>
      <c r="G13" s="9"/>
      <c r="H13" s="9" t="s">
        <v>308</v>
      </c>
      <c r="I13" s="9"/>
      <c r="J13" s="9" t="s">
        <v>309</v>
      </c>
      <c r="K13" s="9"/>
      <c r="L13" s="9" t="s">
        <v>310</v>
      </c>
      <c r="M13" s="9" t="s">
        <v>311</v>
      </c>
    </row>
    <row r="14" s="1" customFormat="1" ht="23" customHeight="1" spans="1:13">
      <c r="A14" s="8"/>
      <c r="B14" s="11" t="s">
        <v>362</v>
      </c>
      <c r="C14" s="11" t="s">
        <v>363</v>
      </c>
      <c r="D14" s="11" t="s">
        <v>364</v>
      </c>
      <c r="E14" s="11"/>
      <c r="F14" s="9" t="s">
        <v>307</v>
      </c>
      <c r="G14" s="9"/>
      <c r="H14" s="9" t="s">
        <v>308</v>
      </c>
      <c r="I14" s="9"/>
      <c r="J14" s="9" t="s">
        <v>309</v>
      </c>
      <c r="K14" s="9"/>
      <c r="L14" s="9" t="s">
        <v>310</v>
      </c>
      <c r="M14" s="9" t="s">
        <v>311</v>
      </c>
    </row>
    <row r="15" s="1" customFormat="1" ht="23" customHeight="1" spans="1:13">
      <c r="A15" s="8"/>
      <c r="B15" s="11" t="s">
        <v>362</v>
      </c>
      <c r="C15" s="11" t="s">
        <v>365</v>
      </c>
      <c r="D15" s="11" t="s">
        <v>366</v>
      </c>
      <c r="E15" s="11"/>
      <c r="F15" s="9" t="s">
        <v>315</v>
      </c>
      <c r="G15" s="9"/>
      <c r="H15" s="9" t="s">
        <v>308</v>
      </c>
      <c r="I15" s="9"/>
      <c r="J15" s="9" t="s">
        <v>309</v>
      </c>
      <c r="K15" s="9"/>
      <c r="L15" s="9" t="s">
        <v>310</v>
      </c>
      <c r="M15" s="9" t="s">
        <v>313</v>
      </c>
    </row>
    <row r="16" s="1" customFormat="1" ht="23" customHeight="1" spans="1:13">
      <c r="A16" s="8"/>
      <c r="B16" s="11" t="s">
        <v>353</v>
      </c>
      <c r="C16" s="11" t="s">
        <v>367</v>
      </c>
      <c r="D16" s="11" t="s">
        <v>368</v>
      </c>
      <c r="E16" s="11"/>
      <c r="F16" s="9" t="s">
        <v>307</v>
      </c>
      <c r="G16" s="9"/>
      <c r="H16" s="9" t="s">
        <v>369</v>
      </c>
      <c r="I16" s="9"/>
      <c r="J16" s="9" t="s">
        <v>370</v>
      </c>
      <c r="K16" s="9"/>
      <c r="L16" s="9" t="s">
        <v>371</v>
      </c>
      <c r="M16" s="9" t="s">
        <v>311</v>
      </c>
    </row>
  </sheetData>
  <mergeCells count="43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472222222222222" right="0.472222222222222" top="0.270000010728836" bottom="0.270000010728836" header="0" footer="0"/>
  <pageSetup paperSize="9" scale="93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8" workbookViewId="0">
      <selection activeCell="B9" sqref="B9:M9"/>
    </sheetView>
  </sheetViews>
  <sheetFormatPr defaultColWidth="10" defaultRowHeight="14.4"/>
  <cols>
    <col min="1" max="1" width="9.23148148148148" style="1" customWidth="1"/>
    <col min="2" max="2" width="9.76851851851852" style="1" customWidth="1"/>
    <col min="3" max="3" width="10.9907407407407" style="1" customWidth="1"/>
    <col min="4" max="5" width="10.2592592592593" style="1" customWidth="1"/>
    <col min="6" max="11" width="5.12962962962963" style="1" customWidth="1"/>
    <col min="12" max="12" width="10.2592592592593" style="1" customWidth="1"/>
    <col min="13" max="13" width="10.6296296296296" style="1" customWidth="1"/>
    <col min="14" max="16384" width="10" style="1"/>
  </cols>
  <sheetData>
    <row r="1" s="1" customFormat="1" ht="16.35" customHeight="1" spans="1:1">
      <c r="A1" s="3" t="s">
        <v>331</v>
      </c>
    </row>
    <row r="2" s="1" customFormat="1" ht="48.3" customHeight="1" spans="1:13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333</v>
      </c>
      <c r="B3" s="5"/>
      <c r="C3" s="5"/>
      <c r="D3" s="5"/>
      <c r="E3" s="5"/>
      <c r="F3" s="5"/>
      <c r="G3" s="5"/>
      <c r="H3" s="5"/>
      <c r="I3" s="5"/>
      <c r="J3" s="5"/>
      <c r="K3" s="13"/>
      <c r="L3" s="13"/>
      <c r="M3" s="13"/>
    </row>
    <row r="4" s="1" customFormat="1" ht="35" customHeight="1" spans="1:13">
      <c r="A4" s="6" t="s">
        <v>334</v>
      </c>
      <c r="B4" s="7" t="s">
        <v>372</v>
      </c>
      <c r="C4" s="7"/>
      <c r="D4" s="7"/>
      <c r="E4" s="7"/>
      <c r="F4" s="7"/>
      <c r="G4" s="6" t="s">
        <v>336</v>
      </c>
      <c r="H4" s="8"/>
      <c r="I4" s="9" t="s">
        <v>1</v>
      </c>
      <c r="J4" s="9"/>
      <c r="K4" s="9"/>
      <c r="L4" s="9"/>
      <c r="M4" s="9"/>
    </row>
    <row r="5" s="1" customFormat="1" ht="36" customHeight="1" spans="1:13">
      <c r="A5" s="6" t="s">
        <v>337</v>
      </c>
      <c r="B5" s="9">
        <v>10</v>
      </c>
      <c r="C5" s="9"/>
      <c r="D5" s="9"/>
      <c r="E5" s="9"/>
      <c r="F5" s="9"/>
      <c r="G5" s="6" t="s">
        <v>338</v>
      </c>
      <c r="H5" s="8"/>
      <c r="I5" s="9" t="s">
        <v>339</v>
      </c>
      <c r="J5" s="9"/>
      <c r="K5" s="9"/>
      <c r="L5" s="9"/>
      <c r="M5" s="9"/>
    </row>
    <row r="6" s="1" customFormat="1" ht="36" customHeight="1" spans="1:13">
      <c r="A6" s="6" t="s">
        <v>340</v>
      </c>
      <c r="B6" s="10">
        <v>99.6</v>
      </c>
      <c r="C6" s="10"/>
      <c r="D6" s="10"/>
      <c r="E6" s="10"/>
      <c r="F6" s="10"/>
      <c r="G6" s="6" t="s">
        <v>341</v>
      </c>
      <c r="H6" s="8"/>
      <c r="I6" s="10">
        <v>99.6</v>
      </c>
      <c r="J6" s="10"/>
      <c r="K6" s="10"/>
      <c r="L6" s="10"/>
      <c r="M6" s="10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342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343</v>
      </c>
      <c r="B8" s="11" t="s">
        <v>373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81.45" customHeight="1" spans="1:13">
      <c r="A9" s="6" t="s">
        <v>345</v>
      </c>
      <c r="B9" s="11" t="s">
        <v>346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81.45" customHeight="1" spans="1:13">
      <c r="A10" s="6" t="s">
        <v>347</v>
      </c>
      <c r="B10" s="11" t="s">
        <v>374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33" customHeight="1" spans="1:13">
      <c r="A11" s="6" t="s">
        <v>299</v>
      </c>
      <c r="B11" s="12" t="s">
        <v>349</v>
      </c>
      <c r="C11" s="12" t="s">
        <v>350</v>
      </c>
      <c r="D11" s="12" t="s">
        <v>351</v>
      </c>
      <c r="E11" s="12"/>
      <c r="F11" s="12" t="s">
        <v>301</v>
      </c>
      <c r="G11" s="12"/>
      <c r="H11" s="12" t="s">
        <v>302</v>
      </c>
      <c r="I11" s="12"/>
      <c r="J11" s="12" t="s">
        <v>303</v>
      </c>
      <c r="K11" s="12"/>
      <c r="L11" s="12" t="s">
        <v>304</v>
      </c>
      <c r="M11" s="12" t="s">
        <v>352</v>
      </c>
    </row>
    <row r="12" s="1" customFormat="1" ht="23" customHeight="1" spans="1:13">
      <c r="A12" s="8"/>
      <c r="B12" s="11" t="s">
        <v>359</v>
      </c>
      <c r="C12" s="11" t="s">
        <v>360</v>
      </c>
      <c r="D12" s="11" t="s">
        <v>375</v>
      </c>
      <c r="E12" s="11"/>
      <c r="F12" s="9" t="s">
        <v>307</v>
      </c>
      <c r="G12" s="9"/>
      <c r="H12" s="9" t="s">
        <v>308</v>
      </c>
      <c r="I12" s="9"/>
      <c r="J12" s="9" t="s">
        <v>317</v>
      </c>
      <c r="K12" s="9"/>
      <c r="L12" s="9" t="s">
        <v>376</v>
      </c>
      <c r="M12" s="9" t="s">
        <v>311</v>
      </c>
    </row>
    <row r="13" s="1" customFormat="1" ht="23" customHeight="1" spans="1:13">
      <c r="A13" s="8"/>
      <c r="B13" s="11" t="s">
        <v>362</v>
      </c>
      <c r="C13" s="11" t="s">
        <v>363</v>
      </c>
      <c r="D13" s="11" t="s">
        <v>377</v>
      </c>
      <c r="E13" s="11"/>
      <c r="F13" s="9" t="s">
        <v>315</v>
      </c>
      <c r="G13" s="9"/>
      <c r="H13" s="9" t="s">
        <v>308</v>
      </c>
      <c r="I13" s="9"/>
      <c r="J13" s="9" t="s">
        <v>309</v>
      </c>
      <c r="K13" s="9"/>
      <c r="L13" s="9" t="s">
        <v>310</v>
      </c>
      <c r="M13" s="9" t="s">
        <v>311</v>
      </c>
    </row>
    <row r="14" s="1" customFormat="1" ht="23" customHeight="1" spans="1:13">
      <c r="A14" s="8"/>
      <c r="B14" s="11" t="s">
        <v>353</v>
      </c>
      <c r="C14" s="11" t="s">
        <v>378</v>
      </c>
      <c r="D14" s="11" t="s">
        <v>379</v>
      </c>
      <c r="E14" s="11"/>
      <c r="F14" s="9" t="s">
        <v>315</v>
      </c>
      <c r="G14" s="9"/>
      <c r="H14" s="9" t="s">
        <v>308</v>
      </c>
      <c r="I14" s="9"/>
      <c r="J14" s="9" t="s">
        <v>370</v>
      </c>
      <c r="K14" s="9"/>
      <c r="L14" s="9" t="s">
        <v>380</v>
      </c>
      <c r="M14" s="9" t="s">
        <v>313</v>
      </c>
    </row>
    <row r="15" s="1" customFormat="1" ht="23" customHeight="1" spans="1:13">
      <c r="A15" s="8"/>
      <c r="B15" s="11" t="s">
        <v>353</v>
      </c>
      <c r="C15" s="11" t="s">
        <v>354</v>
      </c>
      <c r="D15" s="11" t="s">
        <v>381</v>
      </c>
      <c r="E15" s="11"/>
      <c r="F15" s="9" t="s">
        <v>315</v>
      </c>
      <c r="G15" s="9"/>
      <c r="H15" s="9" t="s">
        <v>308</v>
      </c>
      <c r="I15" s="9"/>
      <c r="J15" s="9" t="s">
        <v>309</v>
      </c>
      <c r="K15" s="9"/>
      <c r="L15" s="9" t="s">
        <v>310</v>
      </c>
      <c r="M15" s="9" t="s">
        <v>313</v>
      </c>
    </row>
    <row r="16" s="1" customFormat="1" ht="23" customHeight="1" spans="1:13">
      <c r="A16" s="8"/>
      <c r="B16" s="11" t="s">
        <v>353</v>
      </c>
      <c r="C16" s="11" t="s">
        <v>367</v>
      </c>
      <c r="D16" s="11" t="s">
        <v>382</v>
      </c>
      <c r="E16" s="11"/>
      <c r="F16" s="9" t="s">
        <v>315</v>
      </c>
      <c r="G16" s="9"/>
      <c r="H16" s="9" t="s">
        <v>369</v>
      </c>
      <c r="I16" s="9"/>
      <c r="J16" s="9" t="s">
        <v>370</v>
      </c>
      <c r="K16" s="9"/>
      <c r="L16" s="9" t="s">
        <v>383</v>
      </c>
      <c r="M16" s="9" t="s">
        <v>311</v>
      </c>
    </row>
  </sheetData>
  <mergeCells count="43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8" workbookViewId="0">
      <selection activeCell="D14" sqref="D14:E14"/>
    </sheetView>
  </sheetViews>
  <sheetFormatPr defaultColWidth="10" defaultRowHeight="14.4"/>
  <cols>
    <col min="1" max="1" width="9.23148148148148" style="1" customWidth="1"/>
    <col min="2" max="2" width="9.76851851851852" style="1" customWidth="1"/>
    <col min="3" max="3" width="10.9907407407407" style="1" customWidth="1"/>
    <col min="4" max="5" width="10.2592592592593" style="1" customWidth="1"/>
    <col min="6" max="11" width="5.12962962962963" style="1" customWidth="1"/>
    <col min="12" max="12" width="10.2592592592593" style="1" customWidth="1"/>
    <col min="13" max="13" width="10.6296296296296" style="1" customWidth="1"/>
    <col min="14" max="16384" width="10" style="1"/>
  </cols>
  <sheetData>
    <row r="1" s="1" customFormat="1" ht="16.35" customHeight="1" spans="1:1">
      <c r="A1" s="3" t="s">
        <v>331</v>
      </c>
    </row>
    <row r="2" s="1" customFormat="1" ht="48.3" customHeight="1" spans="1:13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333</v>
      </c>
      <c r="B3" s="5"/>
      <c r="C3" s="5"/>
      <c r="D3" s="5"/>
      <c r="E3" s="5"/>
      <c r="F3" s="5"/>
      <c r="G3" s="5"/>
      <c r="H3" s="5"/>
      <c r="I3" s="5"/>
      <c r="J3" s="5"/>
      <c r="K3" s="13"/>
      <c r="L3" s="13"/>
      <c r="M3" s="13"/>
    </row>
    <row r="4" s="1" customFormat="1" ht="35" customHeight="1" spans="1:13">
      <c r="A4" s="6" t="s">
        <v>334</v>
      </c>
      <c r="B4" s="7" t="s">
        <v>384</v>
      </c>
      <c r="C4" s="7"/>
      <c r="D4" s="7"/>
      <c r="E4" s="7"/>
      <c r="F4" s="7"/>
      <c r="G4" s="6" t="s">
        <v>336</v>
      </c>
      <c r="H4" s="8"/>
      <c r="I4" s="9" t="s">
        <v>1</v>
      </c>
      <c r="J4" s="9"/>
      <c r="K4" s="9"/>
      <c r="L4" s="9"/>
      <c r="M4" s="9"/>
    </row>
    <row r="5" s="1" customFormat="1" ht="36" customHeight="1" spans="1:13">
      <c r="A5" s="6" t="s">
        <v>337</v>
      </c>
      <c r="B5" s="9">
        <v>10</v>
      </c>
      <c r="C5" s="9"/>
      <c r="D5" s="9"/>
      <c r="E5" s="9"/>
      <c r="F5" s="9"/>
      <c r="G5" s="6" t="s">
        <v>338</v>
      </c>
      <c r="H5" s="8"/>
      <c r="I5" s="9" t="s">
        <v>339</v>
      </c>
      <c r="J5" s="9"/>
      <c r="K5" s="9"/>
      <c r="L5" s="9"/>
      <c r="M5" s="9"/>
    </row>
    <row r="6" s="1" customFormat="1" ht="36" customHeight="1" spans="1:13">
      <c r="A6" s="6" t="s">
        <v>340</v>
      </c>
      <c r="B6" s="10">
        <v>205.88</v>
      </c>
      <c r="C6" s="10"/>
      <c r="D6" s="10"/>
      <c r="E6" s="10"/>
      <c r="F6" s="10"/>
      <c r="G6" s="6" t="s">
        <v>341</v>
      </c>
      <c r="H6" s="8"/>
      <c r="I6" s="10">
        <v>205.88</v>
      </c>
      <c r="J6" s="10"/>
      <c r="K6" s="10"/>
      <c r="L6" s="10"/>
      <c r="M6" s="10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342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343</v>
      </c>
      <c r="B8" s="11" t="s">
        <v>385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81.45" customHeight="1" spans="1:13">
      <c r="A9" s="6" t="s">
        <v>345</v>
      </c>
      <c r="B9" s="11" t="s">
        <v>346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81.45" customHeight="1" spans="1:13">
      <c r="A10" s="6" t="s">
        <v>347</v>
      </c>
      <c r="B10" s="11" t="s">
        <v>386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33" customHeight="1" spans="1:13">
      <c r="A11" s="6" t="s">
        <v>299</v>
      </c>
      <c r="B11" s="12" t="s">
        <v>349</v>
      </c>
      <c r="C11" s="12" t="s">
        <v>350</v>
      </c>
      <c r="D11" s="12" t="s">
        <v>351</v>
      </c>
      <c r="E11" s="12"/>
      <c r="F11" s="12" t="s">
        <v>301</v>
      </c>
      <c r="G11" s="12"/>
      <c r="H11" s="12" t="s">
        <v>302</v>
      </c>
      <c r="I11" s="12"/>
      <c r="J11" s="12" t="s">
        <v>303</v>
      </c>
      <c r="K11" s="12"/>
      <c r="L11" s="12" t="s">
        <v>304</v>
      </c>
      <c r="M11" s="12" t="s">
        <v>352</v>
      </c>
    </row>
    <row r="12" s="1" customFormat="1" ht="23" customHeight="1" spans="1:13">
      <c r="A12" s="8"/>
      <c r="B12" s="11" t="s">
        <v>359</v>
      </c>
      <c r="C12" s="11" t="s">
        <v>360</v>
      </c>
      <c r="D12" s="11" t="s">
        <v>387</v>
      </c>
      <c r="E12" s="11"/>
      <c r="F12" s="9" t="s">
        <v>307</v>
      </c>
      <c r="G12" s="9"/>
      <c r="H12" s="9" t="s">
        <v>308</v>
      </c>
      <c r="I12" s="9"/>
      <c r="J12" s="9" t="s">
        <v>309</v>
      </c>
      <c r="K12" s="9"/>
      <c r="L12" s="9" t="s">
        <v>310</v>
      </c>
      <c r="M12" s="9" t="s">
        <v>311</v>
      </c>
    </row>
    <row r="13" s="1" customFormat="1" ht="23" customHeight="1" spans="1:13">
      <c r="A13" s="8"/>
      <c r="B13" s="11" t="s">
        <v>353</v>
      </c>
      <c r="C13" s="11" t="s">
        <v>388</v>
      </c>
      <c r="D13" s="11" t="s">
        <v>389</v>
      </c>
      <c r="E13" s="11"/>
      <c r="F13" s="9" t="s">
        <v>307</v>
      </c>
      <c r="G13" s="9"/>
      <c r="H13" s="9" t="s">
        <v>329</v>
      </c>
      <c r="I13" s="9"/>
      <c r="J13" s="9" t="s">
        <v>370</v>
      </c>
      <c r="K13" s="9"/>
      <c r="L13" s="9" t="s">
        <v>307</v>
      </c>
      <c r="M13" s="9" t="s">
        <v>311</v>
      </c>
    </row>
    <row r="14" s="1" customFormat="1" ht="23" customHeight="1" spans="1:13">
      <c r="A14" s="8"/>
      <c r="B14" s="11" t="s">
        <v>362</v>
      </c>
      <c r="C14" s="11" t="s">
        <v>390</v>
      </c>
      <c r="D14" s="11" t="s">
        <v>391</v>
      </c>
      <c r="E14" s="11"/>
      <c r="F14" s="9" t="s">
        <v>315</v>
      </c>
      <c r="G14" s="9"/>
      <c r="H14" s="9" t="s">
        <v>308</v>
      </c>
      <c r="I14" s="9"/>
      <c r="J14" s="9" t="s">
        <v>309</v>
      </c>
      <c r="K14" s="9"/>
      <c r="L14" s="9" t="s">
        <v>310</v>
      </c>
      <c r="M14" s="9" t="s">
        <v>311</v>
      </c>
    </row>
    <row r="15" s="1" customFormat="1" ht="23" customHeight="1" spans="1:13">
      <c r="A15" s="8"/>
      <c r="B15" s="11" t="s">
        <v>362</v>
      </c>
      <c r="C15" s="11" t="s">
        <v>363</v>
      </c>
      <c r="D15" s="11" t="s">
        <v>377</v>
      </c>
      <c r="E15" s="11"/>
      <c r="F15" s="9" t="s">
        <v>307</v>
      </c>
      <c r="G15" s="9"/>
      <c r="H15" s="9" t="s">
        <v>308</v>
      </c>
      <c r="I15" s="9"/>
      <c r="J15" s="9" t="s">
        <v>309</v>
      </c>
      <c r="K15" s="9"/>
      <c r="L15" s="9" t="s">
        <v>310</v>
      </c>
      <c r="M15" s="9" t="s">
        <v>311</v>
      </c>
    </row>
    <row r="16" s="1" customFormat="1" ht="23" customHeight="1" spans="1:13">
      <c r="A16" s="8"/>
      <c r="B16" s="11" t="s">
        <v>353</v>
      </c>
      <c r="C16" s="11" t="s">
        <v>367</v>
      </c>
      <c r="D16" s="11" t="s">
        <v>392</v>
      </c>
      <c r="E16" s="11"/>
      <c r="F16" s="9" t="s">
        <v>315</v>
      </c>
      <c r="G16" s="9"/>
      <c r="H16" s="9" t="s">
        <v>308</v>
      </c>
      <c r="I16" s="9"/>
      <c r="J16" s="9" t="s">
        <v>309</v>
      </c>
      <c r="K16" s="9"/>
      <c r="L16" s="9" t="s">
        <v>310</v>
      </c>
      <c r="M16" s="9" t="s">
        <v>313</v>
      </c>
    </row>
    <row r="17" s="1" customFormat="1" ht="23" customHeight="1" spans="1:13">
      <c r="A17" s="8"/>
      <c r="B17" s="11" t="s">
        <v>353</v>
      </c>
      <c r="C17" s="11" t="s">
        <v>378</v>
      </c>
      <c r="D17" s="11" t="s">
        <v>306</v>
      </c>
      <c r="E17" s="11"/>
      <c r="F17" s="9" t="s">
        <v>315</v>
      </c>
      <c r="G17" s="9"/>
      <c r="H17" s="9" t="s">
        <v>308</v>
      </c>
      <c r="I17" s="9"/>
      <c r="J17" s="9" t="s">
        <v>309</v>
      </c>
      <c r="K17" s="9"/>
      <c r="L17" s="9" t="s">
        <v>310</v>
      </c>
      <c r="M17" s="9" t="s">
        <v>313</v>
      </c>
    </row>
  </sheetData>
  <mergeCells count="47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A6:A7"/>
    <mergeCell ref="A11:A17"/>
    <mergeCell ref="B6:F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D15" sqref="D15:E15"/>
    </sheetView>
  </sheetViews>
  <sheetFormatPr defaultColWidth="10" defaultRowHeight="14.4"/>
  <cols>
    <col min="1" max="1" width="9.23148148148148" style="1" customWidth="1"/>
    <col min="2" max="2" width="9.76851851851852" style="1" customWidth="1"/>
    <col min="3" max="3" width="10.9907407407407" style="1" customWidth="1"/>
    <col min="4" max="5" width="10.2592592592593" style="1" customWidth="1"/>
    <col min="6" max="11" width="5.12962962962963" style="1" customWidth="1"/>
    <col min="12" max="12" width="10.2592592592593" style="1" customWidth="1"/>
    <col min="13" max="13" width="10.6296296296296" style="1" customWidth="1"/>
    <col min="14" max="16384" width="10" style="1"/>
  </cols>
  <sheetData>
    <row r="1" s="1" customFormat="1" ht="16.35" customHeight="1" spans="1:1">
      <c r="A1" s="3" t="s">
        <v>331</v>
      </c>
    </row>
    <row r="2" s="1" customFormat="1" ht="48.3" customHeight="1" spans="1:13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333</v>
      </c>
      <c r="B3" s="5"/>
      <c r="C3" s="5"/>
      <c r="D3" s="5"/>
      <c r="E3" s="5"/>
      <c r="F3" s="5"/>
      <c r="G3" s="5"/>
      <c r="H3" s="5"/>
      <c r="I3" s="5"/>
      <c r="J3" s="5"/>
      <c r="K3" s="13"/>
      <c r="L3" s="13"/>
      <c r="M3" s="13"/>
    </row>
    <row r="4" s="1" customFormat="1" ht="35" customHeight="1" spans="1:13">
      <c r="A4" s="6" t="s">
        <v>334</v>
      </c>
      <c r="B4" s="7" t="s">
        <v>393</v>
      </c>
      <c r="C4" s="7"/>
      <c r="D4" s="7"/>
      <c r="E4" s="7"/>
      <c r="F4" s="7"/>
      <c r="G4" s="6" t="s">
        <v>336</v>
      </c>
      <c r="H4" s="8"/>
      <c r="I4" s="9" t="s">
        <v>1</v>
      </c>
      <c r="J4" s="9"/>
      <c r="K4" s="9"/>
      <c r="L4" s="9"/>
      <c r="M4" s="9"/>
    </row>
    <row r="5" s="1" customFormat="1" ht="36" customHeight="1" spans="1:13">
      <c r="A5" s="6" t="s">
        <v>337</v>
      </c>
      <c r="B5" s="9">
        <v>10</v>
      </c>
      <c r="C5" s="9"/>
      <c r="D5" s="9"/>
      <c r="E5" s="9"/>
      <c r="F5" s="9"/>
      <c r="G5" s="6" t="s">
        <v>338</v>
      </c>
      <c r="H5" s="8"/>
      <c r="I5" s="9" t="s">
        <v>339</v>
      </c>
      <c r="J5" s="9"/>
      <c r="K5" s="9"/>
      <c r="L5" s="9"/>
      <c r="M5" s="9"/>
    </row>
    <row r="6" s="1" customFormat="1" ht="36" customHeight="1" spans="1:13">
      <c r="A6" s="6" t="s">
        <v>340</v>
      </c>
      <c r="B6" s="10">
        <v>1300</v>
      </c>
      <c r="C6" s="10"/>
      <c r="D6" s="10"/>
      <c r="E6" s="10"/>
      <c r="F6" s="10"/>
      <c r="G6" s="6" t="s">
        <v>341</v>
      </c>
      <c r="H6" s="8"/>
      <c r="I6" s="10"/>
      <c r="J6" s="10"/>
      <c r="K6" s="10"/>
      <c r="L6" s="10"/>
      <c r="M6" s="10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342</v>
      </c>
      <c r="H7" s="8"/>
      <c r="I7" s="10">
        <v>1300</v>
      </c>
      <c r="J7" s="10"/>
      <c r="K7" s="10"/>
      <c r="L7" s="10"/>
      <c r="M7" s="10"/>
    </row>
    <row r="8" s="1" customFormat="1" ht="81.45" customHeight="1" spans="1:13">
      <c r="A8" s="6" t="s">
        <v>343</v>
      </c>
      <c r="B8" s="11" t="s">
        <v>394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81.45" customHeight="1" spans="1:13">
      <c r="A9" s="6" t="s">
        <v>345</v>
      </c>
      <c r="B9" s="11" t="s">
        <v>346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81.45" customHeight="1" spans="1:13">
      <c r="A10" s="6" t="s">
        <v>347</v>
      </c>
      <c r="B10" s="11" t="s">
        <v>395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33" customHeight="1" spans="1:13">
      <c r="A11" s="6" t="s">
        <v>299</v>
      </c>
      <c r="B11" s="12" t="s">
        <v>349</v>
      </c>
      <c r="C11" s="12" t="s">
        <v>350</v>
      </c>
      <c r="D11" s="12" t="s">
        <v>351</v>
      </c>
      <c r="E11" s="12"/>
      <c r="F11" s="12" t="s">
        <v>301</v>
      </c>
      <c r="G11" s="12"/>
      <c r="H11" s="12" t="s">
        <v>302</v>
      </c>
      <c r="I11" s="12"/>
      <c r="J11" s="12" t="s">
        <v>303</v>
      </c>
      <c r="K11" s="12"/>
      <c r="L11" s="12" t="s">
        <v>304</v>
      </c>
      <c r="M11" s="12" t="s">
        <v>352</v>
      </c>
    </row>
    <row r="12" s="1" customFormat="1" ht="23" customHeight="1" spans="1:13">
      <c r="A12" s="8"/>
      <c r="B12" s="11" t="s">
        <v>362</v>
      </c>
      <c r="C12" s="11" t="s">
        <v>365</v>
      </c>
      <c r="D12" s="11" t="s">
        <v>396</v>
      </c>
      <c r="E12" s="11"/>
      <c r="F12" s="9" t="s">
        <v>315</v>
      </c>
      <c r="G12" s="9"/>
      <c r="H12" s="9"/>
      <c r="I12" s="9"/>
      <c r="J12" s="9" t="s">
        <v>397</v>
      </c>
      <c r="K12" s="9"/>
      <c r="L12" s="9" t="s">
        <v>398</v>
      </c>
      <c r="M12" s="9" t="s">
        <v>311</v>
      </c>
    </row>
    <row r="13" s="1" customFormat="1" ht="23" customHeight="1" spans="1:13">
      <c r="A13" s="8"/>
      <c r="B13" s="11" t="s">
        <v>353</v>
      </c>
      <c r="C13" s="11" t="s">
        <v>354</v>
      </c>
      <c r="D13" s="11" t="s">
        <v>399</v>
      </c>
      <c r="E13" s="11"/>
      <c r="F13" s="9" t="s">
        <v>315</v>
      </c>
      <c r="G13" s="9"/>
      <c r="H13" s="9" t="s">
        <v>316</v>
      </c>
      <c r="I13" s="9"/>
      <c r="J13" s="9" t="s">
        <v>317</v>
      </c>
      <c r="K13" s="9"/>
      <c r="L13" s="9" t="s">
        <v>380</v>
      </c>
      <c r="M13" s="9" t="s">
        <v>313</v>
      </c>
    </row>
    <row r="14" s="1" customFormat="1" ht="23" customHeight="1" spans="1:13">
      <c r="A14" s="8"/>
      <c r="B14" s="11" t="s">
        <v>359</v>
      </c>
      <c r="C14" s="11" t="s">
        <v>360</v>
      </c>
      <c r="D14" s="11" t="s">
        <v>400</v>
      </c>
      <c r="E14" s="11"/>
      <c r="F14" s="9" t="s">
        <v>307</v>
      </c>
      <c r="G14" s="9"/>
      <c r="H14" s="9" t="s">
        <v>308</v>
      </c>
      <c r="I14" s="9"/>
      <c r="J14" s="9" t="s">
        <v>317</v>
      </c>
      <c r="K14" s="9"/>
      <c r="L14" s="9" t="s">
        <v>401</v>
      </c>
      <c r="M14" s="9" t="s">
        <v>311</v>
      </c>
    </row>
    <row r="15" s="1" customFormat="1" ht="23" customHeight="1" spans="1:13">
      <c r="A15" s="8"/>
      <c r="B15" s="11" t="s">
        <v>362</v>
      </c>
      <c r="C15" s="11" t="s">
        <v>363</v>
      </c>
      <c r="D15" s="11" t="s">
        <v>402</v>
      </c>
      <c r="E15" s="11"/>
      <c r="F15" s="9" t="s">
        <v>307</v>
      </c>
      <c r="G15" s="9"/>
      <c r="H15" s="9" t="s">
        <v>308</v>
      </c>
      <c r="I15" s="9"/>
      <c r="J15" s="9" t="s">
        <v>309</v>
      </c>
      <c r="K15" s="9"/>
      <c r="L15" s="9" t="s">
        <v>310</v>
      </c>
      <c r="M15" s="9" t="s">
        <v>311</v>
      </c>
    </row>
    <row r="16" s="1" customFormat="1" ht="23" customHeight="1" spans="1:13">
      <c r="A16" s="8"/>
      <c r="B16" s="11" t="s">
        <v>362</v>
      </c>
      <c r="C16" s="11" t="s">
        <v>365</v>
      </c>
      <c r="D16" s="11" t="s">
        <v>403</v>
      </c>
      <c r="E16" s="11"/>
      <c r="F16" s="9" t="s">
        <v>307</v>
      </c>
      <c r="G16" s="9"/>
      <c r="H16" s="9" t="s">
        <v>308</v>
      </c>
      <c r="I16" s="9"/>
      <c r="J16" s="9" t="s">
        <v>309</v>
      </c>
      <c r="K16" s="9"/>
      <c r="L16" s="9" t="s">
        <v>310</v>
      </c>
      <c r="M16" s="9" t="s">
        <v>311</v>
      </c>
    </row>
    <row r="17" s="1" customFormat="1" ht="23" customHeight="1" spans="1:13">
      <c r="A17" s="8"/>
      <c r="B17" s="11" t="s">
        <v>353</v>
      </c>
      <c r="C17" s="11" t="s">
        <v>378</v>
      </c>
      <c r="D17" s="11" t="s">
        <v>404</v>
      </c>
      <c r="E17" s="11"/>
      <c r="F17" s="9" t="s">
        <v>315</v>
      </c>
      <c r="G17" s="9"/>
      <c r="H17" s="9" t="s">
        <v>308</v>
      </c>
      <c r="I17" s="9"/>
      <c r="J17" s="9" t="s">
        <v>309</v>
      </c>
      <c r="K17" s="9"/>
      <c r="L17" s="9" t="s">
        <v>310</v>
      </c>
      <c r="M17" s="9" t="s">
        <v>313</v>
      </c>
    </row>
  </sheetData>
  <mergeCells count="47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A6:A7"/>
    <mergeCell ref="A11:A17"/>
    <mergeCell ref="B6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Zeros="0" topLeftCell="A2" workbookViewId="0">
      <selection activeCell="E11" sqref="E11"/>
    </sheetView>
  </sheetViews>
  <sheetFormatPr defaultColWidth="10" defaultRowHeight="14.4" outlineLevelCol="6"/>
  <cols>
    <col min="1" max="1" width="23.6203703703704" style="14" customWidth="1"/>
    <col min="2" max="2" width="17.2314814814815" style="14" customWidth="1"/>
    <col min="3" max="3" width="25.787037037037" style="14" customWidth="1"/>
    <col min="4" max="4" width="17.1018518518519" style="14" customWidth="1"/>
    <col min="5" max="5" width="16.287037037037" style="14" customWidth="1"/>
    <col min="6" max="6" width="15.6111111111111" style="14" customWidth="1"/>
    <col min="7" max="7" width="16.4166666666667" style="14" customWidth="1"/>
  </cols>
  <sheetData>
    <row r="1" ht="16.35" customHeight="1" spans="1:1">
      <c r="A1" s="15" t="s">
        <v>5</v>
      </c>
    </row>
    <row r="2" ht="40.5" customHeight="1" spans="1:7">
      <c r="A2" s="17" t="s">
        <v>6</v>
      </c>
      <c r="B2" s="17"/>
      <c r="C2" s="17"/>
      <c r="D2" s="17"/>
      <c r="E2" s="17"/>
      <c r="F2" s="17"/>
      <c r="G2" s="17"/>
    </row>
    <row r="3" ht="23.25" customHeight="1" spans="7:7">
      <c r="G3" s="35" t="s">
        <v>7</v>
      </c>
    </row>
    <row r="4" ht="43.1" customHeight="1" spans="1:7">
      <c r="A4" s="78" t="s">
        <v>8</v>
      </c>
      <c r="B4" s="78"/>
      <c r="C4" s="78" t="s">
        <v>9</v>
      </c>
      <c r="D4" s="78"/>
      <c r="E4" s="78"/>
      <c r="F4" s="78"/>
      <c r="G4" s="78"/>
    </row>
    <row r="5" ht="43.1" customHeight="1" spans="1:7">
      <c r="A5" s="51" t="s">
        <v>10</v>
      </c>
      <c r="B5" s="51" t="s">
        <v>11</v>
      </c>
      <c r="C5" s="51" t="s">
        <v>10</v>
      </c>
      <c r="D5" s="51" t="s">
        <v>12</v>
      </c>
      <c r="E5" s="78" t="s">
        <v>13</v>
      </c>
      <c r="F5" s="78" t="s">
        <v>14</v>
      </c>
      <c r="G5" s="78" t="s">
        <v>15</v>
      </c>
    </row>
    <row r="6" ht="24.15" customHeight="1" spans="1:7">
      <c r="A6" s="30" t="s">
        <v>16</v>
      </c>
      <c r="B6" s="31">
        <f>SUM(B7:B9)</f>
        <v>4852.749792</v>
      </c>
      <c r="C6" s="30" t="s">
        <v>17</v>
      </c>
      <c r="D6" s="31">
        <f>SUM(D7:D12)</f>
        <v>9056.54</v>
      </c>
      <c r="E6" s="31">
        <f>SUM(E7:E12)</f>
        <v>5406.54</v>
      </c>
      <c r="F6" s="31">
        <f>SUM(F7:F12)</f>
        <v>3650</v>
      </c>
      <c r="G6" s="31">
        <f>SUM(G7:G12)</f>
        <v>0</v>
      </c>
    </row>
    <row r="7" ht="23.25" customHeight="1" spans="1:7">
      <c r="A7" s="52" t="s">
        <v>18</v>
      </c>
      <c r="B7" s="79">
        <v>4852.749792</v>
      </c>
      <c r="C7" s="40" t="s">
        <v>19</v>
      </c>
      <c r="D7" s="53">
        <v>482.16</v>
      </c>
      <c r="E7" s="53">
        <v>482.16</v>
      </c>
      <c r="F7" s="53"/>
      <c r="G7" s="33"/>
    </row>
    <row r="8" ht="23.25" customHeight="1" spans="1:7">
      <c r="A8" s="52" t="s">
        <v>20</v>
      </c>
      <c r="B8" s="33"/>
      <c r="C8" s="40" t="s">
        <v>21</v>
      </c>
      <c r="D8" s="53">
        <v>200.25</v>
      </c>
      <c r="E8" s="53">
        <v>200.25</v>
      </c>
      <c r="F8" s="53"/>
      <c r="G8" s="33"/>
    </row>
    <row r="9" ht="23.25" customHeight="1" spans="1:7">
      <c r="A9" s="52" t="s">
        <v>22</v>
      </c>
      <c r="B9" s="33"/>
      <c r="C9" s="40" t="s">
        <v>23</v>
      </c>
      <c r="D9" s="53">
        <v>3650</v>
      </c>
      <c r="E9" s="53"/>
      <c r="F9" s="53">
        <v>3650</v>
      </c>
      <c r="G9" s="33"/>
    </row>
    <row r="10" ht="23.25" customHeight="1" spans="1:7">
      <c r="A10" s="52"/>
      <c r="B10" s="33"/>
      <c r="C10" s="40" t="s">
        <v>24</v>
      </c>
      <c r="D10" s="53">
        <v>3221.96</v>
      </c>
      <c r="E10" s="53">
        <v>3221.96</v>
      </c>
      <c r="F10" s="53"/>
      <c r="G10" s="33"/>
    </row>
    <row r="11" ht="23.25" customHeight="1" spans="1:7">
      <c r="A11" s="52"/>
      <c r="B11" s="33"/>
      <c r="C11" s="40" t="s">
        <v>25</v>
      </c>
      <c r="D11" s="53">
        <v>202.17</v>
      </c>
      <c r="E11" s="53">
        <v>202.17</v>
      </c>
      <c r="F11" s="53"/>
      <c r="G11" s="33"/>
    </row>
    <row r="12" ht="23.25" customHeight="1" spans="1:7">
      <c r="A12" s="52"/>
      <c r="B12" s="33"/>
      <c r="C12" s="40" t="s">
        <v>26</v>
      </c>
      <c r="D12" s="53">
        <v>1300</v>
      </c>
      <c r="E12" s="53">
        <v>1300</v>
      </c>
      <c r="F12" s="53"/>
      <c r="G12" s="33"/>
    </row>
    <row r="13" ht="23.25" customHeight="1" spans="1:7">
      <c r="A13" s="52"/>
      <c r="B13" s="33"/>
      <c r="C13" s="40"/>
      <c r="D13" s="53"/>
      <c r="E13" s="53"/>
      <c r="F13" s="53"/>
      <c r="G13" s="33"/>
    </row>
    <row r="14" ht="22.4" customHeight="1" spans="1:7">
      <c r="A14" s="19" t="s">
        <v>27</v>
      </c>
      <c r="B14" s="31">
        <f>SUM(B15:B17)</f>
        <v>4203.79</v>
      </c>
      <c r="C14" s="19" t="s">
        <v>28</v>
      </c>
      <c r="D14" s="31"/>
      <c r="E14" s="31"/>
      <c r="F14" s="31"/>
      <c r="G14" s="31"/>
    </row>
    <row r="15" s="14" customFormat="1" ht="23.25" customHeight="1" spans="1:7">
      <c r="A15" s="52" t="s">
        <v>29</v>
      </c>
      <c r="B15" s="53">
        <v>553.79</v>
      </c>
      <c r="C15" s="52"/>
      <c r="D15" s="33"/>
      <c r="E15" s="33"/>
      <c r="F15" s="33"/>
      <c r="G15" s="33"/>
    </row>
    <row r="16" s="14" customFormat="1" ht="23.25" customHeight="1" spans="1:7">
      <c r="A16" s="52" t="s">
        <v>30</v>
      </c>
      <c r="B16" s="53">
        <v>3650</v>
      </c>
      <c r="C16" s="52"/>
      <c r="D16" s="33"/>
      <c r="E16" s="33"/>
      <c r="F16" s="33"/>
      <c r="G16" s="33"/>
    </row>
    <row r="17" s="14" customFormat="1" ht="23.25" customHeight="1" spans="1:7">
      <c r="A17" s="52" t="s">
        <v>31</v>
      </c>
      <c r="B17" s="33"/>
      <c r="C17" s="52"/>
      <c r="D17" s="33"/>
      <c r="E17" s="33"/>
      <c r="F17" s="33"/>
      <c r="G17" s="33"/>
    </row>
    <row r="18" s="14" customFormat="1" ht="23.25" customHeight="1" spans="1:7">
      <c r="A18" s="52"/>
      <c r="B18" s="33"/>
      <c r="C18" s="52"/>
      <c r="D18" s="33"/>
      <c r="E18" s="33"/>
      <c r="F18" s="33"/>
      <c r="G18" s="33"/>
    </row>
    <row r="19" ht="24.15" customHeight="1" spans="1:7">
      <c r="A19" s="30" t="s">
        <v>32</v>
      </c>
      <c r="B19" s="31">
        <f>B14+B6</f>
        <v>9056.539792</v>
      </c>
      <c r="C19" s="30" t="s">
        <v>33</v>
      </c>
      <c r="D19" s="33">
        <f>SUM(E19:G19)</f>
        <v>9056.54</v>
      </c>
      <c r="E19" s="31">
        <f>E14+E6</f>
        <v>5406.54</v>
      </c>
      <c r="F19" s="31">
        <f>F14+F6</f>
        <v>3650</v>
      </c>
      <c r="G19" s="31">
        <f>G14+G6</f>
        <v>0</v>
      </c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opLeftCell="A5" workbookViewId="0">
      <selection activeCell="D7" sqref="D7"/>
    </sheetView>
  </sheetViews>
  <sheetFormatPr defaultColWidth="10" defaultRowHeight="14.4" outlineLevelCol="5"/>
  <cols>
    <col min="1" max="1" width="12.3518518518519" style="14" customWidth="1"/>
    <col min="2" max="2" width="40.3055555555556" style="14" customWidth="1"/>
    <col min="3" max="3" width="20.5" style="14" customWidth="1"/>
    <col min="4" max="4" width="17.5" style="14" customWidth="1"/>
    <col min="5" max="5" width="18.0462962962963" style="14" customWidth="1"/>
    <col min="6" max="6" width="17.5" style="14" customWidth="1"/>
    <col min="7" max="16384" width="10" style="14"/>
  </cols>
  <sheetData>
    <row r="1" ht="16.35" customHeight="1" spans="1:6">
      <c r="A1" s="15" t="s">
        <v>34</v>
      </c>
      <c r="B1" s="16"/>
      <c r="C1" s="16"/>
      <c r="D1" s="16"/>
      <c r="E1" s="16"/>
      <c r="F1" s="16"/>
    </row>
    <row r="2" ht="21.55" customHeight="1" spans="1:6">
      <c r="A2" s="17" t="s">
        <v>35</v>
      </c>
      <c r="B2" s="17"/>
      <c r="C2" s="17"/>
      <c r="D2" s="17"/>
      <c r="E2" s="17"/>
      <c r="F2" s="17"/>
    </row>
    <row r="3" ht="19.8" customHeight="1" spans="1:6">
      <c r="A3" s="17"/>
      <c r="B3" s="17"/>
      <c r="C3" s="17"/>
      <c r="D3" s="17"/>
      <c r="E3" s="17"/>
      <c r="F3" s="17"/>
    </row>
    <row r="4" ht="20.7" customHeight="1" spans="1:6">
      <c r="A4" s="16"/>
      <c r="B4" s="16"/>
      <c r="C4" s="16"/>
      <c r="D4" s="16"/>
      <c r="E4" s="16"/>
      <c r="F4" s="35" t="s">
        <v>7</v>
      </c>
    </row>
    <row r="5" ht="34.5" customHeight="1" spans="1:6">
      <c r="A5" s="28" t="s">
        <v>36</v>
      </c>
      <c r="B5" s="28"/>
      <c r="C5" s="68" t="s">
        <v>37</v>
      </c>
      <c r="D5" s="28" t="s">
        <v>38</v>
      </c>
      <c r="E5" s="28"/>
      <c r="F5" s="28"/>
    </row>
    <row r="6" ht="29.3" customHeight="1" spans="1:6">
      <c r="A6" s="28" t="s">
        <v>39</v>
      </c>
      <c r="B6" s="28" t="s">
        <v>40</v>
      </c>
      <c r="C6" s="69"/>
      <c r="D6" s="28" t="s">
        <v>41</v>
      </c>
      <c r="E6" s="28" t="s">
        <v>42</v>
      </c>
      <c r="F6" s="28" t="s">
        <v>43</v>
      </c>
    </row>
    <row r="7" ht="22.4" customHeight="1" spans="1:6">
      <c r="A7" s="19" t="s">
        <v>12</v>
      </c>
      <c r="B7" s="19"/>
      <c r="C7" s="70">
        <v>3687.09</v>
      </c>
      <c r="D7" s="71">
        <f>E7+F7</f>
        <v>5406.54</v>
      </c>
      <c r="E7" s="72">
        <v>3243.79</v>
      </c>
      <c r="F7" s="72">
        <v>2162.75</v>
      </c>
    </row>
    <row r="8" ht="19.8" customHeight="1" spans="1:6">
      <c r="A8" s="58" t="s">
        <v>44</v>
      </c>
      <c r="B8" s="59" t="s">
        <v>19</v>
      </c>
      <c r="C8" s="73">
        <v>464.97</v>
      </c>
      <c r="D8" s="74">
        <v>482.16</v>
      </c>
      <c r="E8" s="74">
        <v>482.16</v>
      </c>
      <c r="F8" s="74"/>
    </row>
    <row r="9" ht="17.25" customHeight="1" spans="1:6">
      <c r="A9" s="23" t="s">
        <v>45</v>
      </c>
      <c r="B9" s="61" t="s">
        <v>46</v>
      </c>
      <c r="C9" s="73">
        <v>464.97</v>
      </c>
      <c r="D9" s="74">
        <v>482.16</v>
      </c>
      <c r="E9" s="74">
        <v>482.16</v>
      </c>
      <c r="F9" s="74"/>
    </row>
    <row r="10" ht="17.25" customHeight="1" spans="1:6">
      <c r="A10" s="23" t="s">
        <v>47</v>
      </c>
      <c r="B10" s="61" t="s">
        <v>48</v>
      </c>
      <c r="C10" s="73">
        <v>247.72</v>
      </c>
      <c r="D10" s="74">
        <v>247.43</v>
      </c>
      <c r="E10" s="74">
        <v>247.43</v>
      </c>
      <c r="F10" s="74"/>
    </row>
    <row r="11" ht="17.25" customHeight="1" spans="1:6">
      <c r="A11" s="23" t="s">
        <v>49</v>
      </c>
      <c r="B11" s="61" t="s">
        <v>50</v>
      </c>
      <c r="C11" s="73">
        <v>124.64</v>
      </c>
      <c r="D11" s="74">
        <v>123.72</v>
      </c>
      <c r="E11" s="74">
        <v>123.72</v>
      </c>
      <c r="F11" s="74"/>
    </row>
    <row r="12" ht="18.95" customHeight="1" spans="1:6">
      <c r="A12" s="23" t="s">
        <v>51</v>
      </c>
      <c r="B12" s="61" t="s">
        <v>52</v>
      </c>
      <c r="C12" s="73">
        <v>92.61</v>
      </c>
      <c r="D12" s="74">
        <v>111.01</v>
      </c>
      <c r="E12" s="74">
        <v>111.01</v>
      </c>
      <c r="F12" s="74"/>
    </row>
    <row r="13" ht="18.95" customHeight="1" spans="1:6">
      <c r="A13" s="58" t="s">
        <v>53</v>
      </c>
      <c r="B13" s="59" t="s">
        <v>21</v>
      </c>
      <c r="C13" s="73">
        <v>164.81</v>
      </c>
      <c r="D13" s="74">
        <v>200.25</v>
      </c>
      <c r="E13" s="74">
        <v>200.25</v>
      </c>
      <c r="F13" s="74"/>
    </row>
    <row r="14" ht="18.95" customHeight="1" spans="1:6">
      <c r="A14" s="23" t="s">
        <v>54</v>
      </c>
      <c r="B14" s="61" t="s">
        <v>55</v>
      </c>
      <c r="C14" s="73">
        <v>164.81</v>
      </c>
      <c r="D14" s="74">
        <v>200.25</v>
      </c>
      <c r="E14" s="74">
        <v>200.25</v>
      </c>
      <c r="F14" s="74"/>
    </row>
    <row r="15" ht="18.95" customHeight="1" spans="1:6">
      <c r="A15" s="23" t="s">
        <v>56</v>
      </c>
      <c r="B15" s="61" t="s">
        <v>57</v>
      </c>
      <c r="C15" s="73">
        <v>77.76</v>
      </c>
      <c r="D15" s="74">
        <v>110.3</v>
      </c>
      <c r="E15" s="74">
        <v>110.3</v>
      </c>
      <c r="F15" s="74"/>
    </row>
    <row r="16" ht="18.95" customHeight="1" spans="1:6">
      <c r="A16" s="23" t="s">
        <v>58</v>
      </c>
      <c r="B16" s="61" t="s">
        <v>59</v>
      </c>
      <c r="C16" s="73">
        <v>42.69</v>
      </c>
      <c r="D16" s="74">
        <v>44.34</v>
      </c>
      <c r="E16" s="74">
        <v>44.34</v>
      </c>
      <c r="F16" s="74"/>
    </row>
    <row r="17" ht="19.8" customHeight="1" spans="1:6">
      <c r="A17" s="23" t="s">
        <v>60</v>
      </c>
      <c r="B17" s="61" t="s">
        <v>61</v>
      </c>
      <c r="C17" s="73">
        <v>13.76</v>
      </c>
      <c r="D17" s="74">
        <v>13.12</v>
      </c>
      <c r="E17" s="74">
        <v>13.12</v>
      </c>
      <c r="F17" s="74"/>
    </row>
    <row r="18" ht="17.25" customHeight="1" spans="1:6">
      <c r="A18" s="23" t="s">
        <v>62</v>
      </c>
      <c r="B18" s="61" t="s">
        <v>63</v>
      </c>
      <c r="C18" s="73">
        <v>30.6</v>
      </c>
      <c r="D18" s="74">
        <v>32.48</v>
      </c>
      <c r="E18" s="74">
        <v>32.48</v>
      </c>
      <c r="F18" s="74"/>
    </row>
    <row r="19" ht="18.95" customHeight="1" spans="1:6">
      <c r="A19" s="58" t="s">
        <v>64</v>
      </c>
      <c r="B19" s="59" t="s">
        <v>24</v>
      </c>
      <c r="C19" s="73">
        <v>2793.38</v>
      </c>
      <c r="D19" s="74">
        <v>3221.96</v>
      </c>
      <c r="E19" s="74">
        <v>2359.22</v>
      </c>
      <c r="F19" s="74">
        <v>862.75</v>
      </c>
    </row>
    <row r="20" ht="18.95" customHeight="1" spans="1:6">
      <c r="A20" s="23" t="s">
        <v>65</v>
      </c>
      <c r="B20" s="61" t="s">
        <v>66</v>
      </c>
      <c r="C20" s="73">
        <v>2793.38</v>
      </c>
      <c r="D20" s="74">
        <v>3221.96</v>
      </c>
      <c r="E20" s="74">
        <v>2359.22</v>
      </c>
      <c r="F20" s="74">
        <v>862.75</v>
      </c>
    </row>
    <row r="21" ht="18.95" customHeight="1" spans="1:6">
      <c r="A21" s="23" t="s">
        <v>67</v>
      </c>
      <c r="B21" s="61" t="s">
        <v>68</v>
      </c>
      <c r="C21" s="75">
        <v>1540.45</v>
      </c>
      <c r="D21" s="74">
        <v>1562.73</v>
      </c>
      <c r="E21" s="74">
        <v>1562.73</v>
      </c>
      <c r="F21" s="74"/>
    </row>
    <row r="22" ht="19.8" customHeight="1" spans="1:6">
      <c r="A22" s="23" t="s">
        <v>69</v>
      </c>
      <c r="B22" s="61" t="s">
        <v>70</v>
      </c>
      <c r="C22" s="76">
        <v>372.08</v>
      </c>
      <c r="D22" s="74">
        <v>418.38</v>
      </c>
      <c r="E22" s="74">
        <v>418.38</v>
      </c>
      <c r="F22" s="74"/>
    </row>
    <row r="23" ht="17.25" customHeight="1" spans="1:6">
      <c r="A23" s="23" t="s">
        <v>71</v>
      </c>
      <c r="B23" s="61" t="s">
        <v>72</v>
      </c>
      <c r="C23" s="76">
        <v>880.85</v>
      </c>
      <c r="D23" s="74">
        <v>1240.86</v>
      </c>
      <c r="E23" s="74">
        <v>378.12</v>
      </c>
      <c r="F23" s="74">
        <v>862.75</v>
      </c>
    </row>
    <row r="24" ht="18.95" customHeight="1" spans="1:6">
      <c r="A24" s="58" t="s">
        <v>73</v>
      </c>
      <c r="B24" s="59" t="s">
        <v>25</v>
      </c>
      <c r="C24" s="76">
        <v>203.16</v>
      </c>
      <c r="D24" s="74">
        <v>202.17</v>
      </c>
      <c r="E24" s="74">
        <v>202.17</v>
      </c>
      <c r="F24" s="74"/>
    </row>
    <row r="25" ht="18.95" customHeight="1" spans="1:6">
      <c r="A25" s="23" t="s">
        <v>74</v>
      </c>
      <c r="B25" s="61" t="s">
        <v>75</v>
      </c>
      <c r="C25" s="76">
        <v>203.16</v>
      </c>
      <c r="D25" s="74">
        <v>202.17</v>
      </c>
      <c r="E25" s="74">
        <v>202.17</v>
      </c>
      <c r="F25" s="74"/>
    </row>
    <row r="26" ht="18.95" customHeight="1" spans="1:6">
      <c r="A26" s="23" t="s">
        <v>76</v>
      </c>
      <c r="B26" s="61" t="s">
        <v>77</v>
      </c>
      <c r="C26" s="76">
        <v>203.16</v>
      </c>
      <c r="D26" s="74">
        <v>202.17</v>
      </c>
      <c r="E26" s="74">
        <v>202.17</v>
      </c>
      <c r="F26" s="74"/>
    </row>
    <row r="27" ht="19.8" customHeight="1" spans="1:6">
      <c r="A27" s="58" t="s">
        <v>78</v>
      </c>
      <c r="B27" s="59" t="s">
        <v>26</v>
      </c>
      <c r="C27" s="76">
        <v>60.78</v>
      </c>
      <c r="D27" s="74">
        <v>1300</v>
      </c>
      <c r="E27" s="74"/>
      <c r="F27" s="74">
        <v>1300</v>
      </c>
    </row>
    <row r="28" ht="17.25" customHeight="1" spans="1:6">
      <c r="A28" s="23" t="s">
        <v>79</v>
      </c>
      <c r="B28" s="61" t="s">
        <v>80</v>
      </c>
      <c r="C28" s="76">
        <v>60.78</v>
      </c>
      <c r="D28" s="74">
        <v>1300</v>
      </c>
      <c r="E28" s="74"/>
      <c r="F28" s="74">
        <v>1300</v>
      </c>
    </row>
    <row r="29" ht="18.95" customHeight="1" spans="1:6">
      <c r="A29" s="23" t="s">
        <v>81</v>
      </c>
      <c r="B29" s="61" t="s">
        <v>82</v>
      </c>
      <c r="C29" s="76">
        <v>60.78</v>
      </c>
      <c r="D29" s="74">
        <v>1300</v>
      </c>
      <c r="E29" s="74"/>
      <c r="F29" s="74">
        <v>1300</v>
      </c>
    </row>
    <row r="30" ht="23.25" customHeight="1" spans="1:6">
      <c r="A30" s="77" t="s">
        <v>83</v>
      </c>
      <c r="B30" s="77"/>
      <c r="C30" s="77"/>
      <c r="D30" s="16"/>
      <c r="E30" s="16"/>
      <c r="F30" s="16"/>
    </row>
  </sheetData>
  <mergeCells count="6">
    <mergeCell ref="A5:B5"/>
    <mergeCell ref="D5:F5"/>
    <mergeCell ref="A7:B7"/>
    <mergeCell ref="A30:B30"/>
    <mergeCell ref="C5:C6"/>
    <mergeCell ref="A2:F3"/>
  </mergeCells>
  <printOptions horizontalCentered="1"/>
  <pageMargins left="0.0784722222222222" right="0.0784722222222222" top="0.393055555555556" bottom="0.0784722222222222" header="0" footer="0"/>
  <pageSetup paperSize="9" scale="81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Zeros="0" topLeftCell="A5" workbookViewId="0">
      <selection activeCell="E12" sqref="E12"/>
    </sheetView>
  </sheetViews>
  <sheetFormatPr defaultColWidth="10" defaultRowHeight="14.4" outlineLevelCol="4"/>
  <cols>
    <col min="1" max="1" width="12.75" style="14" customWidth="1"/>
    <col min="2" max="2" width="36.1018518518519" style="14" customWidth="1"/>
    <col min="3" max="3" width="17.1018518518519" style="14" customWidth="1"/>
    <col min="4" max="4" width="16.5555555555556" style="14" customWidth="1"/>
    <col min="5" max="5" width="17.5" style="14" customWidth="1"/>
    <col min="6" max="16383" width="10" style="14"/>
  </cols>
  <sheetData>
    <row r="1" ht="18.1" customHeight="1" spans="1:5">
      <c r="A1" s="15" t="s">
        <v>84</v>
      </c>
      <c r="B1" s="54"/>
      <c r="C1" s="54"/>
      <c r="D1" s="54"/>
      <c r="E1" s="54"/>
    </row>
    <row r="2" ht="16.35" customHeight="1" spans="1:5">
      <c r="A2" s="55" t="s">
        <v>85</v>
      </c>
      <c r="B2" s="55"/>
      <c r="C2" s="55"/>
      <c r="D2" s="55"/>
      <c r="E2" s="55"/>
    </row>
    <row r="3" ht="16.35" customHeight="1" spans="1:5">
      <c r="A3" s="55"/>
      <c r="B3" s="55"/>
      <c r="C3" s="55"/>
      <c r="D3" s="55"/>
      <c r="E3" s="55"/>
    </row>
    <row r="4" ht="18" customHeight="1" spans="1:5">
      <c r="A4" s="67" t="s">
        <v>86</v>
      </c>
      <c r="B4" s="67"/>
      <c r="C4" s="67"/>
      <c r="D4" s="67"/>
      <c r="E4" s="67"/>
    </row>
    <row r="5" ht="19.8" customHeight="1" spans="1:5">
      <c r="A5" s="54"/>
      <c r="B5" s="54"/>
      <c r="C5" s="54"/>
      <c r="D5" s="54"/>
      <c r="E5" s="35" t="s">
        <v>7</v>
      </c>
    </row>
    <row r="6" ht="36.2" customHeight="1" spans="1:5">
      <c r="A6" s="27" t="s">
        <v>87</v>
      </c>
      <c r="B6" s="27"/>
      <c r="C6" s="27" t="s">
        <v>88</v>
      </c>
      <c r="D6" s="27"/>
      <c r="E6" s="27"/>
    </row>
    <row r="7" ht="27.6" customHeight="1" spans="1:5">
      <c r="A7" s="27" t="s">
        <v>39</v>
      </c>
      <c r="B7" s="27" t="s">
        <v>40</v>
      </c>
      <c r="C7" s="27" t="s">
        <v>89</v>
      </c>
      <c r="D7" s="27" t="s">
        <v>90</v>
      </c>
      <c r="E7" s="27" t="s">
        <v>91</v>
      </c>
    </row>
    <row r="8" ht="19.8" customHeight="1" spans="1:5">
      <c r="A8" s="30" t="s">
        <v>12</v>
      </c>
      <c r="B8" s="30"/>
      <c r="C8" s="56">
        <f>D8+E8</f>
        <v>3243.79</v>
      </c>
      <c r="D8" s="57">
        <v>2825.79</v>
      </c>
      <c r="E8" s="57">
        <v>418</v>
      </c>
    </row>
    <row r="9" ht="19.8" customHeight="1" spans="1:5">
      <c r="A9" s="58" t="s">
        <v>92</v>
      </c>
      <c r="B9" s="59" t="s">
        <v>93</v>
      </c>
      <c r="C9" s="60">
        <v>2798.33</v>
      </c>
      <c r="D9" s="60">
        <v>2701.34</v>
      </c>
      <c r="E9" s="60">
        <v>96.99</v>
      </c>
    </row>
    <row r="10" ht="18.95" customHeight="1" spans="1:5">
      <c r="A10" s="23" t="s">
        <v>94</v>
      </c>
      <c r="B10" s="61" t="s">
        <v>95</v>
      </c>
      <c r="C10" s="60">
        <v>630.99</v>
      </c>
      <c r="D10" s="60">
        <v>630.99</v>
      </c>
      <c r="E10" s="60"/>
    </row>
    <row r="11" ht="18.95" customHeight="1" spans="1:5">
      <c r="A11" s="23" t="s">
        <v>96</v>
      </c>
      <c r="B11" s="61" t="s">
        <v>97</v>
      </c>
      <c r="C11" s="60">
        <v>334.89</v>
      </c>
      <c r="D11" s="60">
        <v>334.89</v>
      </c>
      <c r="E11" s="60"/>
    </row>
    <row r="12" ht="18.95" customHeight="1" spans="1:5">
      <c r="A12" s="23" t="s">
        <v>98</v>
      </c>
      <c r="B12" s="61" t="s">
        <v>99</v>
      </c>
      <c r="C12" s="60">
        <v>533.34</v>
      </c>
      <c r="D12" s="60">
        <v>533.34</v>
      </c>
      <c r="E12" s="60"/>
    </row>
    <row r="13" ht="18.95" customHeight="1" spans="1:5">
      <c r="A13" s="23" t="s">
        <v>100</v>
      </c>
      <c r="B13" s="61" t="s">
        <v>101</v>
      </c>
      <c r="C13" s="60">
        <v>96.99</v>
      </c>
      <c r="D13" s="60"/>
      <c r="E13" s="60">
        <v>96.99</v>
      </c>
    </row>
    <row r="14" ht="18.95" customHeight="1" spans="1:5">
      <c r="A14" s="23" t="s">
        <v>102</v>
      </c>
      <c r="B14" s="61" t="s">
        <v>103</v>
      </c>
      <c r="C14" s="60">
        <v>437.36</v>
      </c>
      <c r="D14" s="60">
        <v>437.36</v>
      </c>
      <c r="E14" s="60"/>
    </row>
    <row r="15" ht="18.95" customHeight="1" spans="1:5">
      <c r="A15" s="23" t="s">
        <v>104</v>
      </c>
      <c r="B15" s="61" t="s">
        <v>105</v>
      </c>
      <c r="C15" s="60">
        <v>247.43</v>
      </c>
      <c r="D15" s="60">
        <v>247.43</v>
      </c>
      <c r="E15" s="60"/>
    </row>
    <row r="16" ht="18.95" customHeight="1" spans="1:5">
      <c r="A16" s="23" t="s">
        <v>106</v>
      </c>
      <c r="B16" s="61" t="s">
        <v>107</v>
      </c>
      <c r="C16" s="60">
        <v>123.72</v>
      </c>
      <c r="D16" s="60">
        <v>123.72</v>
      </c>
      <c r="E16" s="60"/>
    </row>
    <row r="17" ht="18.95" customHeight="1" spans="1:5">
      <c r="A17" s="23" t="s">
        <v>108</v>
      </c>
      <c r="B17" s="61" t="s">
        <v>109</v>
      </c>
      <c r="C17" s="60">
        <v>154.65</v>
      </c>
      <c r="D17" s="60">
        <v>154.65</v>
      </c>
      <c r="E17" s="60"/>
    </row>
    <row r="18" ht="18.95" customHeight="1" spans="1:5">
      <c r="A18" s="23" t="s">
        <v>110</v>
      </c>
      <c r="B18" s="61" t="s">
        <v>111</v>
      </c>
      <c r="C18" s="60">
        <v>4.64</v>
      </c>
      <c r="D18" s="60">
        <v>4.64</v>
      </c>
      <c r="E18" s="60"/>
    </row>
    <row r="19" ht="18.95" customHeight="1" spans="1:5">
      <c r="A19" s="23" t="s">
        <v>112</v>
      </c>
      <c r="B19" s="61" t="s">
        <v>113</v>
      </c>
      <c r="C19" s="60">
        <v>202.17</v>
      </c>
      <c r="D19" s="60">
        <v>202.17</v>
      </c>
      <c r="E19" s="60"/>
    </row>
    <row r="20" ht="18.95" customHeight="1" spans="1:5">
      <c r="A20" s="23" t="s">
        <v>114</v>
      </c>
      <c r="B20" s="61" t="s">
        <v>115</v>
      </c>
      <c r="C20" s="60">
        <v>32.16</v>
      </c>
      <c r="D20" s="60">
        <v>32.16</v>
      </c>
      <c r="E20" s="60"/>
    </row>
    <row r="21" ht="19.8" customHeight="1" spans="1:5">
      <c r="A21" s="58" t="s">
        <v>116</v>
      </c>
      <c r="B21" s="59" t="s">
        <v>117</v>
      </c>
      <c r="C21" s="60">
        <v>321.01</v>
      </c>
      <c r="D21" s="60"/>
      <c r="E21" s="60">
        <v>321.01</v>
      </c>
    </row>
    <row r="22" ht="18.95" customHeight="1" spans="1:5">
      <c r="A22" s="23" t="s">
        <v>118</v>
      </c>
      <c r="B22" s="61" t="s">
        <v>119</v>
      </c>
      <c r="C22" s="60">
        <v>63</v>
      </c>
      <c r="D22" s="60"/>
      <c r="E22" s="60">
        <v>63</v>
      </c>
    </row>
    <row r="23" ht="18.95" customHeight="1" spans="1:5">
      <c r="A23" s="23" t="s">
        <v>120</v>
      </c>
      <c r="B23" s="61" t="s">
        <v>121</v>
      </c>
      <c r="C23" s="60">
        <v>2.2</v>
      </c>
      <c r="D23" s="60"/>
      <c r="E23" s="60">
        <v>2.2</v>
      </c>
    </row>
    <row r="24" ht="18.95" customHeight="1" spans="1:5">
      <c r="A24" s="23" t="s">
        <v>122</v>
      </c>
      <c r="B24" s="61" t="s">
        <v>123</v>
      </c>
      <c r="C24" s="60">
        <v>0.5</v>
      </c>
      <c r="D24" s="60"/>
      <c r="E24" s="60">
        <v>0.5</v>
      </c>
    </row>
    <row r="25" ht="18.95" customHeight="1" spans="1:5">
      <c r="A25" s="23" t="s">
        <v>124</v>
      </c>
      <c r="B25" s="61" t="s">
        <v>125</v>
      </c>
      <c r="C25" s="60">
        <v>1</v>
      </c>
      <c r="D25" s="60"/>
      <c r="E25" s="60">
        <v>1</v>
      </c>
    </row>
    <row r="26" ht="18.95" customHeight="1" spans="1:5">
      <c r="A26" s="23" t="s">
        <v>126</v>
      </c>
      <c r="B26" s="61" t="s">
        <v>127</v>
      </c>
      <c r="C26" s="60">
        <v>12.9</v>
      </c>
      <c r="D26" s="60"/>
      <c r="E26" s="60">
        <v>12.9</v>
      </c>
    </row>
    <row r="27" ht="18.95" customHeight="1" spans="1:5">
      <c r="A27" s="23" t="s">
        <v>128</v>
      </c>
      <c r="B27" s="61" t="s">
        <v>129</v>
      </c>
      <c r="C27" s="60">
        <v>34</v>
      </c>
      <c r="D27" s="60"/>
      <c r="E27" s="60">
        <v>34</v>
      </c>
    </row>
    <row r="28" ht="18.95" customHeight="1" spans="1:5">
      <c r="A28" s="23" t="s">
        <v>130</v>
      </c>
      <c r="B28" s="61" t="s">
        <v>131</v>
      </c>
      <c r="C28" s="60">
        <v>10</v>
      </c>
      <c r="D28" s="60"/>
      <c r="E28" s="60">
        <v>10</v>
      </c>
    </row>
    <row r="29" ht="18.95" customHeight="1" spans="1:5">
      <c r="A29" s="23" t="s">
        <v>132</v>
      </c>
      <c r="B29" s="61" t="s">
        <v>133</v>
      </c>
      <c r="C29" s="60">
        <v>32</v>
      </c>
      <c r="D29" s="60"/>
      <c r="E29" s="60">
        <v>32</v>
      </c>
    </row>
    <row r="30" ht="18.95" customHeight="1" spans="1:5">
      <c r="A30" s="23" t="s">
        <v>134</v>
      </c>
      <c r="B30" s="61" t="s">
        <v>135</v>
      </c>
      <c r="C30" s="60">
        <v>1.6</v>
      </c>
      <c r="D30" s="60"/>
      <c r="E30" s="60">
        <v>1.6</v>
      </c>
    </row>
    <row r="31" ht="18.95" customHeight="1" spans="1:5">
      <c r="A31" s="23" t="s">
        <v>136</v>
      </c>
      <c r="B31" s="61" t="s">
        <v>137</v>
      </c>
      <c r="C31" s="60">
        <v>0.7</v>
      </c>
      <c r="D31" s="60"/>
      <c r="E31" s="60">
        <v>0.7</v>
      </c>
    </row>
    <row r="32" ht="18.95" customHeight="1" spans="1:5">
      <c r="A32" s="23" t="s">
        <v>138</v>
      </c>
      <c r="B32" s="61" t="s">
        <v>139</v>
      </c>
      <c r="C32" s="60">
        <v>17.87</v>
      </c>
      <c r="D32" s="60"/>
      <c r="E32" s="60">
        <v>17.87</v>
      </c>
    </row>
    <row r="33" ht="18.95" customHeight="1" spans="1:5">
      <c r="A33" s="23" t="s">
        <v>140</v>
      </c>
      <c r="B33" s="61" t="s">
        <v>141</v>
      </c>
      <c r="C33" s="60">
        <v>4</v>
      </c>
      <c r="D33" s="60"/>
      <c r="E33" s="60">
        <v>4</v>
      </c>
    </row>
    <row r="34" ht="18.95" customHeight="1" spans="1:5">
      <c r="A34" s="23" t="s">
        <v>142</v>
      </c>
      <c r="B34" s="61" t="s">
        <v>143</v>
      </c>
      <c r="C34" s="60">
        <v>14.22</v>
      </c>
      <c r="D34" s="60"/>
      <c r="E34" s="60">
        <v>14.22</v>
      </c>
    </row>
    <row r="35" ht="18.95" customHeight="1" spans="1:5">
      <c r="A35" s="23" t="s">
        <v>144</v>
      </c>
      <c r="B35" s="61" t="s">
        <v>145</v>
      </c>
      <c r="C35" s="60">
        <v>23.7</v>
      </c>
      <c r="D35" s="60"/>
      <c r="E35" s="60">
        <v>23.7</v>
      </c>
    </row>
    <row r="36" ht="18.95" customHeight="1" spans="1:5">
      <c r="A36" s="23" t="s">
        <v>146</v>
      </c>
      <c r="B36" s="61" t="s">
        <v>147</v>
      </c>
      <c r="C36" s="60">
        <v>10.64</v>
      </c>
      <c r="D36" s="60"/>
      <c r="E36" s="60">
        <v>10.64</v>
      </c>
    </row>
    <row r="37" ht="18.95" customHeight="1" spans="1:5">
      <c r="A37" s="23" t="s">
        <v>148</v>
      </c>
      <c r="B37" s="61" t="s">
        <v>149</v>
      </c>
      <c r="C37" s="60">
        <v>85.68</v>
      </c>
      <c r="D37" s="60"/>
      <c r="E37" s="60">
        <v>85.68</v>
      </c>
    </row>
    <row r="38" ht="18.95" customHeight="1" spans="1:5">
      <c r="A38" s="23" t="s">
        <v>150</v>
      </c>
      <c r="B38" s="61" t="s">
        <v>151</v>
      </c>
      <c r="C38" s="60">
        <v>7.01</v>
      </c>
      <c r="D38" s="60"/>
      <c r="E38" s="60">
        <v>7.01</v>
      </c>
    </row>
    <row r="39" ht="18.95" customHeight="1" spans="1:5">
      <c r="A39" s="58" t="s">
        <v>152</v>
      </c>
      <c r="B39" s="59" t="s">
        <v>153</v>
      </c>
      <c r="C39" s="60">
        <v>124.45</v>
      </c>
      <c r="D39" s="60">
        <v>124.45</v>
      </c>
      <c r="E39" s="60"/>
    </row>
    <row r="40" ht="18.95" customHeight="1" spans="1:5">
      <c r="A40" s="23" t="s">
        <v>154</v>
      </c>
      <c r="B40" s="61" t="s">
        <v>155</v>
      </c>
      <c r="C40" s="60">
        <v>111.01</v>
      </c>
      <c r="D40" s="60">
        <v>111.01</v>
      </c>
      <c r="E40" s="60"/>
    </row>
    <row r="41" ht="19.8" customHeight="1" spans="1:5">
      <c r="A41" s="23" t="s">
        <v>156</v>
      </c>
      <c r="B41" s="61" t="s">
        <v>157</v>
      </c>
      <c r="C41" s="60">
        <v>13.44</v>
      </c>
      <c r="D41" s="60">
        <v>13.44</v>
      </c>
      <c r="E41" s="60"/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Zeros="0" workbookViewId="0">
      <selection activeCell="E8" sqref="E8"/>
    </sheetView>
  </sheetViews>
  <sheetFormatPr defaultColWidth="10" defaultRowHeight="14.4"/>
  <cols>
    <col min="1" max="12" width="13.6296296296296" style="14" customWidth="1"/>
    <col min="13" max="16384" width="10" style="14"/>
  </cols>
  <sheetData>
    <row r="1" ht="16.35" customHeight="1" spans="1:1">
      <c r="A1" s="15" t="s">
        <v>158</v>
      </c>
    </row>
    <row r="2" ht="16.35" customHeight="1" spans="1:12">
      <c r="A2" s="62" t="s">
        <v>159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16.35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16.35" customHeight="1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ht="20.7" customHeight="1" spans="6:12">
      <c r="F5" s="63"/>
      <c r="G5" s="64"/>
      <c r="L5" s="35" t="s">
        <v>7</v>
      </c>
    </row>
    <row r="6" ht="38.8" customHeight="1" spans="1:12">
      <c r="A6" s="28" t="s">
        <v>37</v>
      </c>
      <c r="B6" s="28"/>
      <c r="C6" s="28"/>
      <c r="D6" s="28"/>
      <c r="E6" s="28"/>
      <c r="F6" s="28"/>
      <c r="G6" s="28" t="s">
        <v>38</v>
      </c>
      <c r="H6" s="28"/>
      <c r="I6" s="28"/>
      <c r="J6" s="28"/>
      <c r="K6" s="28"/>
      <c r="L6" s="28"/>
    </row>
    <row r="7" ht="36.2" customHeight="1" spans="1:12">
      <c r="A7" s="28" t="s">
        <v>12</v>
      </c>
      <c r="B7" s="28" t="s">
        <v>160</v>
      </c>
      <c r="C7" s="28" t="s">
        <v>161</v>
      </c>
      <c r="D7" s="28"/>
      <c r="E7" s="28"/>
      <c r="F7" s="28" t="s">
        <v>162</v>
      </c>
      <c r="G7" s="28" t="s">
        <v>12</v>
      </c>
      <c r="H7" s="28" t="s">
        <v>160</v>
      </c>
      <c r="I7" s="28" t="s">
        <v>161</v>
      </c>
      <c r="J7" s="28"/>
      <c r="K7" s="28"/>
      <c r="L7" s="28" t="s">
        <v>162</v>
      </c>
    </row>
    <row r="8" ht="36.2" customHeight="1" spans="1:12">
      <c r="A8" s="28"/>
      <c r="B8" s="28"/>
      <c r="C8" s="28" t="s">
        <v>41</v>
      </c>
      <c r="D8" s="28" t="s">
        <v>163</v>
      </c>
      <c r="E8" s="28" t="s">
        <v>164</v>
      </c>
      <c r="F8" s="28"/>
      <c r="G8" s="28"/>
      <c r="H8" s="28"/>
      <c r="I8" s="28" t="s">
        <v>41</v>
      </c>
      <c r="J8" s="28" t="s">
        <v>163</v>
      </c>
      <c r="K8" s="28" t="s">
        <v>164</v>
      </c>
      <c r="L8" s="28"/>
    </row>
    <row r="9" ht="33" customHeight="1" spans="1:12">
      <c r="A9" s="65">
        <f>B9+C9+F9</f>
        <v>15.2</v>
      </c>
      <c r="B9" s="66"/>
      <c r="C9" s="66">
        <f>D9+E9</f>
        <v>11.2</v>
      </c>
      <c r="D9" s="66"/>
      <c r="E9" s="66">
        <v>11.2</v>
      </c>
      <c r="F9" s="66">
        <v>4</v>
      </c>
      <c r="G9" s="65">
        <f>H9+I9+L9</f>
        <v>14.64</v>
      </c>
      <c r="H9" s="66"/>
      <c r="I9" s="66">
        <f>J9+K9</f>
        <v>10.64</v>
      </c>
      <c r="J9" s="66"/>
      <c r="K9" s="66">
        <v>10.64</v>
      </c>
      <c r="L9" s="66">
        <v>4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0780000016093254" right="0.0780000016093254" top="0.39300000667572" bottom="0.0780000016093254" header="0" footer="0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Zeros="0" workbookViewId="0">
      <selection activeCell="E9" sqref="E9"/>
    </sheetView>
  </sheetViews>
  <sheetFormatPr defaultColWidth="10" defaultRowHeight="14.4" outlineLevelCol="4"/>
  <cols>
    <col min="1" max="1" width="11.537037037037" style="14" customWidth="1"/>
    <col min="2" max="2" width="36.5" style="14" customWidth="1"/>
    <col min="3" max="3" width="15.3333333333333" style="14" customWidth="1"/>
    <col min="4" max="4" width="14.7962962962963" style="14" customWidth="1"/>
    <col min="5" max="5" width="15.3333333333333" style="14" customWidth="1"/>
    <col min="6" max="16383" width="10" style="14"/>
  </cols>
  <sheetData>
    <row r="1" ht="16.35" customHeight="1" spans="1:5">
      <c r="A1" s="15" t="s">
        <v>165</v>
      </c>
      <c r="B1" s="54"/>
      <c r="C1" s="54"/>
      <c r="D1" s="54"/>
      <c r="E1" s="54"/>
    </row>
    <row r="2" ht="25" customHeight="1" spans="1:5">
      <c r="A2" s="55" t="s">
        <v>166</v>
      </c>
      <c r="B2" s="55"/>
      <c r="C2" s="55"/>
      <c r="D2" s="55"/>
      <c r="E2" s="55"/>
    </row>
    <row r="3" ht="26.7" customHeight="1" spans="1:5">
      <c r="A3" s="55"/>
      <c r="B3" s="55"/>
      <c r="C3" s="55"/>
      <c r="D3" s="55"/>
      <c r="E3" s="55"/>
    </row>
    <row r="4" ht="21.55" customHeight="1" spans="1:5">
      <c r="A4" s="54"/>
      <c r="B4" s="54"/>
      <c r="C4" s="54"/>
      <c r="D4" s="54"/>
      <c r="E4" s="35" t="s">
        <v>7</v>
      </c>
    </row>
    <row r="5" ht="33.6" customHeight="1" spans="1:5">
      <c r="A5" s="27" t="s">
        <v>39</v>
      </c>
      <c r="B5" s="27" t="s">
        <v>40</v>
      </c>
      <c r="C5" s="27" t="s">
        <v>167</v>
      </c>
      <c r="D5" s="27"/>
      <c r="E5" s="27"/>
    </row>
    <row r="6" ht="31.05" customHeight="1" spans="1:5">
      <c r="A6" s="27"/>
      <c r="B6" s="27"/>
      <c r="C6" s="27" t="s">
        <v>89</v>
      </c>
      <c r="D6" s="27" t="s">
        <v>42</v>
      </c>
      <c r="E6" s="27" t="s">
        <v>43</v>
      </c>
    </row>
    <row r="7" ht="23" customHeight="1" spans="1:5">
      <c r="A7" s="30" t="s">
        <v>12</v>
      </c>
      <c r="B7" s="30"/>
      <c r="C7" s="56">
        <f>D7+E7</f>
        <v>3650</v>
      </c>
      <c r="D7" s="56"/>
      <c r="E7" s="57">
        <v>3650</v>
      </c>
    </row>
    <row r="8" ht="23" customHeight="1" spans="1:5">
      <c r="A8" s="58" t="s">
        <v>168</v>
      </c>
      <c r="B8" s="59" t="s">
        <v>23</v>
      </c>
      <c r="C8" s="60">
        <v>3650</v>
      </c>
      <c r="D8" s="60"/>
      <c r="E8" s="60">
        <v>3650</v>
      </c>
    </row>
    <row r="9" ht="23" customHeight="1" spans="1:5">
      <c r="A9" s="23" t="s">
        <v>169</v>
      </c>
      <c r="B9" s="61" t="s">
        <v>170</v>
      </c>
      <c r="C9" s="60">
        <v>3650</v>
      </c>
      <c r="D9" s="60"/>
      <c r="E9" s="60">
        <v>3650</v>
      </c>
    </row>
    <row r="10" ht="23" customHeight="1" spans="1:5">
      <c r="A10" s="23" t="s">
        <v>171</v>
      </c>
      <c r="B10" s="61" t="s">
        <v>172</v>
      </c>
      <c r="C10" s="60">
        <v>3650</v>
      </c>
      <c r="D10" s="60"/>
      <c r="E10" s="60">
        <v>3650</v>
      </c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2"/>
  <sheetViews>
    <sheetView showZeros="0" workbookViewId="0">
      <selection activeCell="C15" sqref="C15"/>
    </sheetView>
  </sheetViews>
  <sheetFormatPr defaultColWidth="10" defaultRowHeight="14.4"/>
  <cols>
    <col min="1" max="1" width="27.75" style="14" customWidth="1"/>
    <col min="2" max="2" width="18.5" style="14" customWidth="1"/>
    <col min="3" max="3" width="30.6296296296296" style="14" customWidth="1"/>
    <col min="4" max="4" width="17.3703703703704" style="14" customWidth="1"/>
    <col min="5" max="5" width="9.76851851851852" style="14" customWidth="1"/>
    <col min="6" max="16381" width="10" style="14"/>
  </cols>
  <sheetData>
    <row r="1" ht="16.35" customHeight="1" spans="1:1">
      <c r="A1" s="15" t="s">
        <v>173</v>
      </c>
    </row>
    <row r="2" ht="16.35" customHeight="1" spans="1:4">
      <c r="A2" s="17" t="s">
        <v>174</v>
      </c>
      <c r="B2" s="17"/>
      <c r="C2" s="17"/>
      <c r="D2" s="17"/>
    </row>
    <row r="3" ht="16.35" customHeight="1" spans="1:4">
      <c r="A3" s="17"/>
      <c r="B3" s="17"/>
      <c r="C3" s="17"/>
      <c r="D3" s="17"/>
    </row>
    <row r="4" ht="23.25" customHeight="1" spans="4:4">
      <c r="D4" s="35" t="s">
        <v>7</v>
      </c>
    </row>
    <row r="5" ht="34.5" customHeight="1" spans="1:4">
      <c r="A5" s="51" t="s">
        <v>8</v>
      </c>
      <c r="B5" s="51"/>
      <c r="C5" s="51" t="s">
        <v>9</v>
      </c>
      <c r="D5" s="51"/>
    </row>
    <row r="6" ht="32.75" customHeight="1" spans="1:4">
      <c r="A6" s="51" t="s">
        <v>10</v>
      </c>
      <c r="B6" s="51" t="s">
        <v>11</v>
      </c>
      <c r="C6" s="51" t="s">
        <v>10</v>
      </c>
      <c r="D6" s="51" t="s">
        <v>11</v>
      </c>
    </row>
    <row r="7" ht="25" customHeight="1" spans="1:4">
      <c r="A7" s="30" t="s">
        <v>12</v>
      </c>
      <c r="B7" s="31">
        <f>SUM(B8:B16)</f>
        <v>9056.54</v>
      </c>
      <c r="C7" s="30" t="s">
        <v>12</v>
      </c>
      <c r="D7" s="31">
        <f>SUM(D8:D30)</f>
        <v>9056.54</v>
      </c>
    </row>
    <row r="8" ht="20.7" customHeight="1" spans="1:4">
      <c r="A8" s="52" t="s">
        <v>18</v>
      </c>
      <c r="B8" s="53">
        <v>5406.54</v>
      </c>
      <c r="C8" s="52" t="s">
        <v>175</v>
      </c>
      <c r="D8" s="33"/>
    </row>
    <row r="9" ht="20.7" customHeight="1" spans="1:4">
      <c r="A9" s="52" t="s">
        <v>20</v>
      </c>
      <c r="B9" s="53">
        <v>3650</v>
      </c>
      <c r="C9" s="52" t="s">
        <v>176</v>
      </c>
      <c r="D9" s="33"/>
    </row>
    <row r="10" ht="20.7" customHeight="1" spans="1:4">
      <c r="A10" s="52" t="s">
        <v>22</v>
      </c>
      <c r="B10" s="33"/>
      <c r="C10" s="52" t="s">
        <v>177</v>
      </c>
      <c r="D10" s="33"/>
    </row>
    <row r="11" ht="20.7" customHeight="1" spans="1:4">
      <c r="A11" s="52" t="s">
        <v>178</v>
      </c>
      <c r="B11" s="33"/>
      <c r="C11" s="52" t="s">
        <v>179</v>
      </c>
      <c r="D11" s="33"/>
    </row>
    <row r="12" ht="20.7" customHeight="1" spans="1:4">
      <c r="A12" s="52" t="s">
        <v>180</v>
      </c>
      <c r="B12" s="33"/>
      <c r="C12" s="52" t="s">
        <v>181</v>
      </c>
      <c r="D12" s="33"/>
    </row>
    <row r="13" ht="20.7" customHeight="1" spans="1:4">
      <c r="A13" s="52" t="s">
        <v>182</v>
      </c>
      <c r="B13" s="33"/>
      <c r="C13" s="52" t="s">
        <v>183</v>
      </c>
      <c r="D13" s="33"/>
    </row>
    <row r="14" ht="20.7" customHeight="1" spans="1:4">
      <c r="A14" s="52" t="s">
        <v>184</v>
      </c>
      <c r="B14" s="33"/>
      <c r="C14" s="52" t="s">
        <v>185</v>
      </c>
      <c r="D14" s="33"/>
    </row>
    <row r="15" ht="20.7" customHeight="1" spans="1:4">
      <c r="A15" s="52" t="s">
        <v>186</v>
      </c>
      <c r="B15" s="33"/>
      <c r="C15" s="52" t="s">
        <v>19</v>
      </c>
      <c r="D15" s="53">
        <v>482.16</v>
      </c>
    </row>
    <row r="16" ht="20.7" customHeight="1" spans="1:4">
      <c r="A16" s="52" t="s">
        <v>187</v>
      </c>
      <c r="B16" s="33"/>
      <c r="C16" s="52" t="s">
        <v>21</v>
      </c>
      <c r="D16" s="53">
        <v>200.25</v>
      </c>
    </row>
    <row r="17" customFormat="1" ht="20.7" customHeight="1" spans="1:5">
      <c r="A17" s="52"/>
      <c r="B17" s="33"/>
      <c r="C17" s="52" t="s">
        <v>188</v>
      </c>
      <c r="D17" s="33"/>
      <c r="E17" s="14"/>
    </row>
    <row r="18" customFormat="1" ht="20.7" customHeight="1" spans="1:5">
      <c r="A18" s="52"/>
      <c r="B18" s="33"/>
      <c r="C18" s="52" t="s">
        <v>23</v>
      </c>
      <c r="D18" s="53">
        <v>3650</v>
      </c>
      <c r="E18" s="14"/>
    </row>
    <row r="19" customFormat="1" ht="20.7" customHeight="1" spans="1:5">
      <c r="A19" s="52"/>
      <c r="B19" s="33"/>
      <c r="C19" s="52" t="s">
        <v>189</v>
      </c>
      <c r="D19" s="33"/>
      <c r="E19" s="14"/>
    </row>
    <row r="20" customFormat="1" ht="20.7" customHeight="1" spans="1:5">
      <c r="A20" s="52"/>
      <c r="B20" s="33"/>
      <c r="C20" s="52" t="s">
        <v>190</v>
      </c>
      <c r="D20" s="33"/>
      <c r="E20" s="14"/>
    </row>
    <row r="21" customFormat="1" ht="20.7" customHeight="1" spans="1:5">
      <c r="A21" s="52"/>
      <c r="B21" s="33"/>
      <c r="C21" s="52" t="s">
        <v>191</v>
      </c>
      <c r="D21" s="33"/>
      <c r="E21" s="14"/>
    </row>
    <row r="22" customFormat="1" ht="20.7" customHeight="1" spans="1:5">
      <c r="A22" s="52"/>
      <c r="B22" s="33"/>
      <c r="C22" s="52" t="s">
        <v>192</v>
      </c>
      <c r="D22" s="33"/>
      <c r="E22" s="14"/>
    </row>
    <row r="23" customFormat="1" ht="20.7" customHeight="1" spans="1:5">
      <c r="A23" s="52"/>
      <c r="B23" s="33"/>
      <c r="C23" s="52" t="s">
        <v>193</v>
      </c>
      <c r="D23" s="33"/>
      <c r="E23" s="14"/>
    </row>
    <row r="24" customFormat="1" ht="20.7" customHeight="1" spans="1:5">
      <c r="A24" s="52"/>
      <c r="B24" s="33"/>
      <c r="C24" s="52" t="s">
        <v>194</v>
      </c>
      <c r="D24" s="33"/>
      <c r="E24" s="14"/>
    </row>
    <row r="25" customFormat="1" ht="20.7" customHeight="1" spans="1:5">
      <c r="A25" s="52"/>
      <c r="B25" s="33"/>
      <c r="C25" s="52" t="s">
        <v>24</v>
      </c>
      <c r="D25" s="53">
        <v>3221.96</v>
      </c>
      <c r="E25" s="14"/>
    </row>
    <row r="26" customFormat="1" ht="20.7" customHeight="1" spans="1:5">
      <c r="A26" s="52"/>
      <c r="B26" s="33"/>
      <c r="C26" s="52" t="s">
        <v>25</v>
      </c>
      <c r="D26" s="53">
        <v>202.17</v>
      </c>
      <c r="E26" s="14"/>
    </row>
    <row r="27" customFormat="1" ht="20.7" customHeight="1" spans="1:5">
      <c r="A27" s="52"/>
      <c r="B27" s="33"/>
      <c r="C27" s="52" t="s">
        <v>195</v>
      </c>
      <c r="D27" s="33"/>
      <c r="E27" s="14"/>
    </row>
    <row r="28" customFormat="1" ht="20.7" customHeight="1" spans="1:5">
      <c r="A28" s="52"/>
      <c r="B28" s="33"/>
      <c r="C28" s="52" t="s">
        <v>196</v>
      </c>
      <c r="D28" s="33"/>
      <c r="E28" s="14"/>
    </row>
    <row r="29" customFormat="1" ht="20.7" customHeight="1" spans="1:5">
      <c r="A29" s="52"/>
      <c r="B29" s="33"/>
      <c r="C29" s="52" t="s">
        <v>26</v>
      </c>
      <c r="D29" s="53">
        <v>1300</v>
      </c>
      <c r="E29" s="14"/>
    </row>
    <row r="30" customFormat="1" ht="20.7" customHeight="1" spans="1:5">
      <c r="A30" s="52"/>
      <c r="B30" s="33"/>
      <c r="C30" s="52" t="s">
        <v>197</v>
      </c>
      <c r="D30" s="33"/>
      <c r="E30" s="14"/>
    </row>
    <row r="31" customFormat="1" ht="20.7" customHeight="1" spans="1:5">
      <c r="A31" s="52"/>
      <c r="B31" s="33"/>
      <c r="C31" s="52"/>
      <c r="D31" s="33"/>
      <c r="E31" s="14"/>
    </row>
    <row r="32" s="14" customFormat="1" ht="20.7" customHeight="1" spans="1:16383">
      <c r="A32" s="52"/>
      <c r="B32" s="33"/>
      <c r="C32" s="52"/>
      <c r="D32" s="33"/>
      <c r="XFB32"/>
      <c r="XFC32"/>
    </row>
  </sheetData>
  <mergeCells count="3">
    <mergeCell ref="A5:B5"/>
    <mergeCell ref="C5:D5"/>
    <mergeCell ref="A2:D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Zeros="0" workbookViewId="0">
      <selection activeCell="D8" sqref="D8"/>
    </sheetView>
  </sheetViews>
  <sheetFormatPr defaultColWidth="10" defaultRowHeight="14.4"/>
  <cols>
    <col min="1" max="1" width="10.0462962962963" style="14" customWidth="1"/>
    <col min="2" max="2" width="29.9907407407407" style="14" customWidth="1"/>
    <col min="3" max="3" width="11.537037037037" style="14" customWidth="1"/>
    <col min="4" max="4" width="9.76851851851852" style="14" customWidth="1"/>
    <col min="5" max="5" width="10.5833333333333" style="14" customWidth="1"/>
    <col min="6" max="6" width="11.1296296296296" style="14" customWidth="1"/>
    <col min="7" max="7" width="10.5833333333333" style="14" customWidth="1"/>
    <col min="8" max="8" width="10.8611111111111" style="14" customWidth="1"/>
    <col min="9" max="9" width="10.712962962963" style="14" customWidth="1"/>
    <col min="10" max="10" width="10.4537037037037" style="14" customWidth="1"/>
    <col min="11" max="11" width="11.3981481481481" style="14" customWidth="1"/>
    <col min="12" max="12" width="11.537037037037" style="14" customWidth="1"/>
  </cols>
  <sheetData>
    <row r="1" ht="16.35" customHeight="1" spans="1:1">
      <c r="A1" s="15" t="s">
        <v>198</v>
      </c>
    </row>
    <row r="2" ht="16.35" customHeight="1" spans="1:12">
      <c r="A2" s="17" t="s">
        <v>199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16.35" customHeight="1" spans="1:1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22.4" customHeight="1" spans="11:12">
      <c r="K4" s="50"/>
      <c r="L4" s="35" t="s">
        <v>7</v>
      </c>
    </row>
    <row r="5" ht="36.2" customHeight="1" spans="1:12">
      <c r="A5" s="27" t="s">
        <v>87</v>
      </c>
      <c r="B5" s="27"/>
      <c r="C5" s="27" t="s">
        <v>89</v>
      </c>
      <c r="D5" s="28" t="s">
        <v>200</v>
      </c>
      <c r="E5" s="28" t="s">
        <v>201</v>
      </c>
      <c r="F5" s="28" t="s">
        <v>202</v>
      </c>
      <c r="G5" s="28" t="s">
        <v>203</v>
      </c>
      <c r="H5" s="28" t="s">
        <v>204</v>
      </c>
      <c r="I5" s="28" t="s">
        <v>205</v>
      </c>
      <c r="J5" s="28" t="s">
        <v>206</v>
      </c>
      <c r="K5" s="28" t="s">
        <v>207</v>
      </c>
      <c r="L5" s="28" t="s">
        <v>208</v>
      </c>
    </row>
    <row r="6" ht="30.15" customHeight="1" spans="1:12">
      <c r="A6" s="27" t="s">
        <v>39</v>
      </c>
      <c r="B6" s="27" t="s">
        <v>40</v>
      </c>
      <c r="C6" s="27"/>
      <c r="D6" s="28"/>
      <c r="E6" s="28"/>
      <c r="F6" s="28"/>
      <c r="G6" s="28"/>
      <c r="H6" s="28"/>
      <c r="I6" s="28"/>
      <c r="J6" s="28"/>
      <c r="K6" s="28"/>
      <c r="L6" s="28"/>
    </row>
    <row r="7" s="25" customFormat="1" ht="20.7" customHeight="1" spans="1:12">
      <c r="A7" s="30" t="s">
        <v>12</v>
      </c>
      <c r="B7" s="30"/>
      <c r="C7" s="31">
        <f>SUM(D7:L7)</f>
        <v>9056.54</v>
      </c>
      <c r="D7" s="44">
        <v>5406.54</v>
      </c>
      <c r="E7" s="44">
        <v>3650</v>
      </c>
      <c r="F7" s="31"/>
      <c r="G7" s="31"/>
      <c r="H7" s="31"/>
      <c r="I7" s="31"/>
      <c r="J7" s="31"/>
      <c r="K7" s="31"/>
      <c r="L7" s="31"/>
    </row>
    <row r="8" ht="20.7" customHeight="1" spans="1:12">
      <c r="A8" s="45" t="s">
        <v>44</v>
      </c>
      <c r="B8" s="46" t="s">
        <v>19</v>
      </c>
      <c r="C8" s="47">
        <v>482.16</v>
      </c>
      <c r="D8" s="47">
        <v>482.16</v>
      </c>
      <c r="E8" s="47"/>
      <c r="F8" s="34"/>
      <c r="G8" s="34"/>
      <c r="H8" s="34"/>
      <c r="I8" s="34"/>
      <c r="J8" s="34"/>
      <c r="K8" s="34"/>
      <c r="L8" s="34"/>
    </row>
    <row r="9" ht="18.1" customHeight="1" spans="1:12">
      <c r="A9" s="48" t="s">
        <v>209</v>
      </c>
      <c r="B9" s="49" t="s">
        <v>210</v>
      </c>
      <c r="C9" s="47">
        <v>482.16</v>
      </c>
      <c r="D9" s="47">
        <v>482.16</v>
      </c>
      <c r="E9" s="47"/>
      <c r="F9" s="34"/>
      <c r="G9" s="34"/>
      <c r="H9" s="34"/>
      <c r="I9" s="34"/>
      <c r="J9" s="34"/>
      <c r="K9" s="34"/>
      <c r="L9" s="34"/>
    </row>
    <row r="10" ht="18.1" customHeight="1" spans="1:12">
      <c r="A10" s="48" t="s">
        <v>211</v>
      </c>
      <c r="B10" s="49" t="s">
        <v>212</v>
      </c>
      <c r="C10" s="47">
        <v>247.43</v>
      </c>
      <c r="D10" s="47">
        <v>247.43</v>
      </c>
      <c r="E10" s="47"/>
      <c r="F10" s="34"/>
      <c r="G10" s="34"/>
      <c r="H10" s="34"/>
      <c r="I10" s="34"/>
      <c r="J10" s="34"/>
      <c r="K10" s="34"/>
      <c r="L10" s="34"/>
    </row>
    <row r="11" ht="18.1" customHeight="1" spans="1:12">
      <c r="A11" s="48" t="s">
        <v>213</v>
      </c>
      <c r="B11" s="49" t="s">
        <v>214</v>
      </c>
      <c r="C11" s="47">
        <v>123.72</v>
      </c>
      <c r="D11" s="47">
        <v>123.72</v>
      </c>
      <c r="E11" s="47"/>
      <c r="F11" s="34"/>
      <c r="G11" s="34"/>
      <c r="H11" s="34"/>
      <c r="I11" s="34"/>
      <c r="J11" s="34"/>
      <c r="K11" s="34"/>
      <c r="L11" s="34"/>
    </row>
    <row r="12" ht="18.1" customHeight="1" spans="1:12">
      <c r="A12" s="48" t="s">
        <v>215</v>
      </c>
      <c r="B12" s="49" t="s">
        <v>216</v>
      </c>
      <c r="C12" s="47">
        <v>111.01</v>
      </c>
      <c r="D12" s="47">
        <v>111.01</v>
      </c>
      <c r="E12" s="47"/>
      <c r="F12" s="34"/>
      <c r="G12" s="34"/>
      <c r="H12" s="34"/>
      <c r="I12" s="34"/>
      <c r="J12" s="34"/>
      <c r="K12" s="34"/>
      <c r="L12" s="34"/>
    </row>
    <row r="13" ht="18.1" customHeight="1" spans="1:12">
      <c r="A13" s="45" t="s">
        <v>53</v>
      </c>
      <c r="B13" s="46" t="s">
        <v>21</v>
      </c>
      <c r="C13" s="47">
        <v>200.25</v>
      </c>
      <c r="D13" s="47">
        <v>200.25</v>
      </c>
      <c r="E13" s="47"/>
      <c r="F13" s="34"/>
      <c r="G13" s="34"/>
      <c r="H13" s="34"/>
      <c r="I13" s="34"/>
      <c r="J13" s="34"/>
      <c r="K13" s="34"/>
      <c r="L13" s="34"/>
    </row>
    <row r="14" ht="18.1" customHeight="1" spans="1:12">
      <c r="A14" s="48" t="s">
        <v>217</v>
      </c>
      <c r="B14" s="49" t="s">
        <v>218</v>
      </c>
      <c r="C14" s="47">
        <v>200.25</v>
      </c>
      <c r="D14" s="47">
        <v>200.25</v>
      </c>
      <c r="E14" s="47"/>
      <c r="F14" s="34"/>
      <c r="G14" s="34"/>
      <c r="H14" s="34"/>
      <c r="I14" s="34"/>
      <c r="J14" s="34"/>
      <c r="K14" s="34"/>
      <c r="L14" s="34"/>
    </row>
    <row r="15" ht="18.1" customHeight="1" spans="1:12">
      <c r="A15" s="48" t="s">
        <v>219</v>
      </c>
      <c r="B15" s="49" t="s">
        <v>220</v>
      </c>
      <c r="C15" s="47">
        <v>110.3</v>
      </c>
      <c r="D15" s="47">
        <v>110.3</v>
      </c>
      <c r="E15" s="47"/>
      <c r="F15" s="34"/>
      <c r="G15" s="34"/>
      <c r="H15" s="34"/>
      <c r="I15" s="34"/>
      <c r="J15" s="34"/>
      <c r="K15" s="34"/>
      <c r="L15" s="34"/>
    </row>
    <row r="16" ht="18.1" customHeight="1" spans="1:12">
      <c r="A16" s="48" t="s">
        <v>221</v>
      </c>
      <c r="B16" s="49" t="s">
        <v>222</v>
      </c>
      <c r="C16" s="47">
        <v>44.34</v>
      </c>
      <c r="D16" s="47">
        <v>44.34</v>
      </c>
      <c r="E16" s="47"/>
      <c r="F16" s="34"/>
      <c r="G16" s="34"/>
      <c r="H16" s="34"/>
      <c r="I16" s="34"/>
      <c r="J16" s="34"/>
      <c r="K16" s="34"/>
      <c r="L16" s="34"/>
    </row>
    <row r="17" ht="18.1" customHeight="1" spans="1:12">
      <c r="A17" s="48" t="s">
        <v>223</v>
      </c>
      <c r="B17" s="49" t="s">
        <v>224</v>
      </c>
      <c r="C17" s="47">
        <v>13.12</v>
      </c>
      <c r="D17" s="47">
        <v>13.12</v>
      </c>
      <c r="E17" s="47"/>
      <c r="F17" s="34"/>
      <c r="G17" s="34"/>
      <c r="H17" s="34"/>
      <c r="I17" s="34"/>
      <c r="J17" s="34"/>
      <c r="K17" s="34"/>
      <c r="L17" s="34"/>
    </row>
    <row r="18" ht="18.1" customHeight="1" spans="1:12">
      <c r="A18" s="48" t="s">
        <v>225</v>
      </c>
      <c r="B18" s="49" t="s">
        <v>226</v>
      </c>
      <c r="C18" s="47">
        <v>32.48</v>
      </c>
      <c r="D18" s="47">
        <v>32.48</v>
      </c>
      <c r="E18" s="47"/>
      <c r="F18" s="34"/>
      <c r="G18" s="34"/>
      <c r="H18" s="34"/>
      <c r="I18" s="34"/>
      <c r="J18" s="34"/>
      <c r="K18" s="34"/>
      <c r="L18" s="34"/>
    </row>
    <row r="19" ht="18.1" customHeight="1" spans="1:12">
      <c r="A19" s="45" t="s">
        <v>168</v>
      </c>
      <c r="B19" s="46" t="s">
        <v>23</v>
      </c>
      <c r="C19" s="47">
        <v>3650</v>
      </c>
      <c r="D19" s="47"/>
      <c r="E19" s="47">
        <v>3650</v>
      </c>
      <c r="F19" s="34"/>
      <c r="G19" s="34"/>
      <c r="H19" s="34"/>
      <c r="I19" s="34"/>
      <c r="J19" s="34"/>
      <c r="K19" s="34"/>
      <c r="L19" s="34"/>
    </row>
    <row r="20" ht="18.1" customHeight="1" spans="1:12">
      <c r="A20" s="48" t="s">
        <v>227</v>
      </c>
      <c r="B20" s="49" t="s">
        <v>228</v>
      </c>
      <c r="C20" s="47">
        <v>3650</v>
      </c>
      <c r="D20" s="47"/>
      <c r="E20" s="47">
        <v>3650</v>
      </c>
      <c r="F20" s="34"/>
      <c r="G20" s="34"/>
      <c r="H20" s="34"/>
      <c r="I20" s="34"/>
      <c r="J20" s="34"/>
      <c r="K20" s="34"/>
      <c r="L20" s="34"/>
    </row>
    <row r="21" ht="18.1" customHeight="1" spans="1:12">
      <c r="A21" s="48" t="s">
        <v>229</v>
      </c>
      <c r="B21" s="49" t="s">
        <v>230</v>
      </c>
      <c r="C21" s="47">
        <v>3650</v>
      </c>
      <c r="D21" s="47"/>
      <c r="E21" s="47">
        <v>3650</v>
      </c>
      <c r="F21" s="34"/>
      <c r="G21" s="34"/>
      <c r="H21" s="34"/>
      <c r="I21" s="34"/>
      <c r="J21" s="34"/>
      <c r="K21" s="34"/>
      <c r="L21" s="34"/>
    </row>
    <row r="22" ht="18.1" customHeight="1" spans="1:12">
      <c r="A22" s="45" t="s">
        <v>64</v>
      </c>
      <c r="B22" s="46" t="s">
        <v>24</v>
      </c>
      <c r="C22" s="47">
        <v>3221.96</v>
      </c>
      <c r="D22" s="47">
        <v>3221.96</v>
      </c>
      <c r="E22" s="47"/>
      <c r="F22" s="34"/>
      <c r="G22" s="34"/>
      <c r="H22" s="34"/>
      <c r="I22" s="34"/>
      <c r="J22" s="34"/>
      <c r="K22" s="34"/>
      <c r="L22" s="34"/>
    </row>
    <row r="23" ht="18.1" customHeight="1" spans="1:12">
      <c r="A23" s="48" t="s">
        <v>231</v>
      </c>
      <c r="B23" s="49" t="s">
        <v>232</v>
      </c>
      <c r="C23" s="47">
        <v>3221.96</v>
      </c>
      <c r="D23" s="47">
        <v>3221.96</v>
      </c>
      <c r="E23" s="47"/>
      <c r="F23" s="34"/>
      <c r="G23" s="34"/>
      <c r="H23" s="34"/>
      <c r="I23" s="34"/>
      <c r="J23" s="34"/>
      <c r="K23" s="34"/>
      <c r="L23" s="34"/>
    </row>
    <row r="24" ht="18.1" customHeight="1" spans="1:12">
      <c r="A24" s="48" t="s">
        <v>233</v>
      </c>
      <c r="B24" s="49" t="s">
        <v>234</v>
      </c>
      <c r="C24" s="47">
        <v>1562.73</v>
      </c>
      <c r="D24" s="47">
        <v>1562.73</v>
      </c>
      <c r="E24" s="47"/>
      <c r="F24" s="34"/>
      <c r="G24" s="34"/>
      <c r="H24" s="34"/>
      <c r="I24" s="34"/>
      <c r="J24" s="34"/>
      <c r="K24" s="34"/>
      <c r="L24" s="34"/>
    </row>
    <row r="25" ht="18.1" customHeight="1" spans="1:12">
      <c r="A25" s="48" t="s">
        <v>235</v>
      </c>
      <c r="B25" s="49" t="s">
        <v>236</v>
      </c>
      <c r="C25" s="47">
        <v>418.38</v>
      </c>
      <c r="D25" s="47">
        <v>418.38</v>
      </c>
      <c r="E25" s="47"/>
      <c r="F25" s="34"/>
      <c r="G25" s="34"/>
      <c r="H25" s="34"/>
      <c r="I25" s="34"/>
      <c r="J25" s="34"/>
      <c r="K25" s="34"/>
      <c r="L25" s="34"/>
    </row>
    <row r="26" ht="18.1" customHeight="1" spans="1:12">
      <c r="A26" s="48" t="s">
        <v>237</v>
      </c>
      <c r="B26" s="49" t="s">
        <v>238</v>
      </c>
      <c r="C26" s="47">
        <v>1240.86</v>
      </c>
      <c r="D26" s="47">
        <v>1240.86</v>
      </c>
      <c r="E26" s="47"/>
      <c r="F26" s="34"/>
      <c r="G26" s="34"/>
      <c r="H26" s="34"/>
      <c r="I26" s="34"/>
      <c r="J26" s="34"/>
      <c r="K26" s="34"/>
      <c r="L26" s="34"/>
    </row>
    <row r="27" ht="18.1" customHeight="1" spans="1:12">
      <c r="A27" s="45" t="s">
        <v>73</v>
      </c>
      <c r="B27" s="46" t="s">
        <v>25</v>
      </c>
      <c r="C27" s="47">
        <v>202.17</v>
      </c>
      <c r="D27" s="47">
        <v>202.17</v>
      </c>
      <c r="E27" s="47"/>
      <c r="F27" s="34"/>
      <c r="G27" s="34"/>
      <c r="H27" s="34"/>
      <c r="I27" s="34"/>
      <c r="J27" s="34"/>
      <c r="K27" s="34"/>
      <c r="L27" s="34"/>
    </row>
    <row r="28" ht="18.1" customHeight="1" spans="1:12">
      <c r="A28" s="48" t="s">
        <v>239</v>
      </c>
      <c r="B28" s="49" t="s">
        <v>240</v>
      </c>
      <c r="C28" s="47">
        <v>202.17</v>
      </c>
      <c r="D28" s="47">
        <v>202.17</v>
      </c>
      <c r="E28" s="47"/>
      <c r="F28" s="34"/>
      <c r="G28" s="34"/>
      <c r="H28" s="34"/>
      <c r="I28" s="34"/>
      <c r="J28" s="34"/>
      <c r="K28" s="34"/>
      <c r="L28" s="34"/>
    </row>
    <row r="29" ht="18.1" customHeight="1" spans="1:12">
      <c r="A29" s="48" t="s">
        <v>241</v>
      </c>
      <c r="B29" s="49" t="s">
        <v>242</v>
      </c>
      <c r="C29" s="47">
        <v>202.17</v>
      </c>
      <c r="D29" s="47">
        <v>202.17</v>
      </c>
      <c r="E29" s="47"/>
      <c r="F29" s="34"/>
      <c r="G29" s="34"/>
      <c r="H29" s="34"/>
      <c r="I29" s="34"/>
      <c r="J29" s="34"/>
      <c r="K29" s="34"/>
      <c r="L29" s="34"/>
    </row>
    <row r="30" ht="19.8" customHeight="1" spans="1:12">
      <c r="A30" s="45" t="s">
        <v>78</v>
      </c>
      <c r="B30" s="46" t="s">
        <v>26</v>
      </c>
      <c r="C30" s="47">
        <v>1300</v>
      </c>
      <c r="D30" s="47">
        <v>1300</v>
      </c>
      <c r="E30" s="47"/>
      <c r="F30" s="34"/>
      <c r="G30" s="34"/>
      <c r="H30" s="34"/>
      <c r="I30" s="34"/>
      <c r="J30" s="34"/>
      <c r="K30" s="34"/>
      <c r="L30" s="34"/>
    </row>
    <row r="31" ht="19.8" customHeight="1" spans="1:12">
      <c r="A31" s="48" t="s">
        <v>243</v>
      </c>
      <c r="B31" s="49" t="s">
        <v>244</v>
      </c>
      <c r="C31" s="47">
        <v>1300</v>
      </c>
      <c r="D31" s="47">
        <v>1300</v>
      </c>
      <c r="E31" s="47"/>
      <c r="F31" s="34"/>
      <c r="G31" s="34"/>
      <c r="H31" s="34"/>
      <c r="I31" s="34"/>
      <c r="J31" s="34"/>
      <c r="K31" s="34"/>
      <c r="L31" s="34"/>
    </row>
    <row r="32" ht="19.8" customHeight="1" spans="1:12">
      <c r="A32" s="48" t="s">
        <v>245</v>
      </c>
      <c r="B32" s="49" t="s">
        <v>246</v>
      </c>
      <c r="C32" s="47">
        <v>1300</v>
      </c>
      <c r="D32" s="47">
        <v>1300</v>
      </c>
      <c r="E32" s="47"/>
      <c r="F32" s="34"/>
      <c r="G32" s="34"/>
      <c r="H32" s="34"/>
      <c r="I32" s="34"/>
      <c r="J32" s="34"/>
      <c r="K32" s="34"/>
      <c r="L32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55555555556" right="0.118055555555556" top="0.393055555555556" bottom="0.0784722222222222" header="0" footer="0"/>
  <pageSetup paperSize="9" scale="9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Zeros="0" workbookViewId="0">
      <selection activeCell="D6" sqref="D6"/>
    </sheetView>
  </sheetViews>
  <sheetFormatPr defaultColWidth="10" defaultRowHeight="14.4" outlineLevelCol="4"/>
  <cols>
    <col min="1" max="1" width="16.287037037037" style="14" customWidth="1"/>
    <col min="2" max="2" width="27.9537037037037" style="14" customWidth="1"/>
    <col min="3" max="3" width="17.9074074074074" style="14" customWidth="1"/>
    <col min="4" max="4" width="17.3703703703704" style="14" customWidth="1"/>
    <col min="5" max="5" width="15.462962962963" style="14" customWidth="1"/>
    <col min="6" max="16383" width="10" style="14"/>
  </cols>
  <sheetData>
    <row r="1" ht="16.35" customHeight="1" spans="1:1">
      <c r="A1" s="15" t="s">
        <v>247</v>
      </c>
    </row>
    <row r="2" ht="16.35" customHeight="1" spans="1:5">
      <c r="A2" s="17" t="s">
        <v>248</v>
      </c>
      <c r="B2" s="17"/>
      <c r="C2" s="17"/>
      <c r="D2" s="17"/>
      <c r="E2" s="17"/>
    </row>
    <row r="3" ht="16.35" customHeight="1" spans="1:5">
      <c r="A3" s="17"/>
      <c r="B3" s="17"/>
      <c r="C3" s="17"/>
      <c r="D3" s="17"/>
      <c r="E3" s="17"/>
    </row>
    <row r="4" ht="18.95" customHeight="1" spans="1:5">
      <c r="A4" s="36"/>
      <c r="B4" s="36"/>
      <c r="C4" s="36"/>
      <c r="D4" s="36"/>
      <c r="E4" s="18" t="s">
        <v>7</v>
      </c>
    </row>
    <row r="5" ht="31.9" customHeight="1" spans="1:5">
      <c r="A5" s="27" t="s">
        <v>87</v>
      </c>
      <c r="B5" s="27"/>
      <c r="C5" s="28" t="s">
        <v>89</v>
      </c>
      <c r="D5" s="28" t="s">
        <v>42</v>
      </c>
      <c r="E5" s="28" t="s">
        <v>43</v>
      </c>
    </row>
    <row r="6" ht="23.25" customHeight="1" spans="1:5">
      <c r="A6" s="27" t="s">
        <v>39</v>
      </c>
      <c r="B6" s="27" t="s">
        <v>40</v>
      </c>
      <c r="C6" s="37">
        <f>D6+E6</f>
        <v>9056.54</v>
      </c>
      <c r="D6" s="38">
        <v>3243.79</v>
      </c>
      <c r="E6" s="38">
        <v>5812.75</v>
      </c>
    </row>
    <row r="7" ht="21.55" customHeight="1" spans="1:5">
      <c r="A7" s="39" t="s">
        <v>44</v>
      </c>
      <c r="B7" s="40" t="s">
        <v>19</v>
      </c>
      <c r="C7" s="41">
        <v>482.16</v>
      </c>
      <c r="D7" s="41">
        <v>482.16</v>
      </c>
      <c r="E7" s="41"/>
    </row>
    <row r="8" ht="20.7" customHeight="1" spans="1:5">
      <c r="A8" s="42" t="s">
        <v>249</v>
      </c>
      <c r="B8" s="43" t="s">
        <v>250</v>
      </c>
      <c r="C8" s="41">
        <v>482.16</v>
      </c>
      <c r="D8" s="41">
        <v>482.16</v>
      </c>
      <c r="E8" s="41"/>
    </row>
    <row r="9" ht="20.7" customHeight="1" spans="1:5">
      <c r="A9" s="42" t="s">
        <v>251</v>
      </c>
      <c r="B9" s="43" t="s">
        <v>252</v>
      </c>
      <c r="C9" s="41">
        <v>247.43</v>
      </c>
      <c r="D9" s="41">
        <v>247.43</v>
      </c>
      <c r="E9" s="41"/>
    </row>
    <row r="10" ht="20.7" customHeight="1" spans="1:5">
      <c r="A10" s="42" t="s">
        <v>253</v>
      </c>
      <c r="B10" s="43" t="s">
        <v>254</v>
      </c>
      <c r="C10" s="41">
        <v>123.72</v>
      </c>
      <c r="D10" s="41">
        <v>123.72</v>
      </c>
      <c r="E10" s="41"/>
    </row>
    <row r="11" ht="20.7" customHeight="1" spans="1:5">
      <c r="A11" s="42" t="s">
        <v>255</v>
      </c>
      <c r="B11" s="43" t="s">
        <v>256</v>
      </c>
      <c r="C11" s="41">
        <v>111.01</v>
      </c>
      <c r="D11" s="41">
        <v>111.01</v>
      </c>
      <c r="E11" s="41"/>
    </row>
    <row r="12" ht="20.7" customHeight="1" spans="1:5">
      <c r="A12" s="39" t="s">
        <v>53</v>
      </c>
      <c r="B12" s="40" t="s">
        <v>21</v>
      </c>
      <c r="C12" s="41">
        <v>200.25</v>
      </c>
      <c r="D12" s="41">
        <v>200.25</v>
      </c>
      <c r="E12" s="41"/>
    </row>
    <row r="13" ht="20.7" customHeight="1" spans="1:5">
      <c r="A13" s="42" t="s">
        <v>257</v>
      </c>
      <c r="B13" s="43" t="s">
        <v>258</v>
      </c>
      <c r="C13" s="41">
        <v>200.25</v>
      </c>
      <c r="D13" s="41">
        <v>200.25</v>
      </c>
      <c r="E13" s="41"/>
    </row>
    <row r="14" ht="20.7" customHeight="1" spans="1:5">
      <c r="A14" s="42" t="s">
        <v>259</v>
      </c>
      <c r="B14" s="43" t="s">
        <v>260</v>
      </c>
      <c r="C14" s="41">
        <v>110.3</v>
      </c>
      <c r="D14" s="41">
        <v>110.3</v>
      </c>
      <c r="E14" s="41"/>
    </row>
    <row r="15" ht="20.7" customHeight="1" spans="1:5">
      <c r="A15" s="42" t="s">
        <v>261</v>
      </c>
      <c r="B15" s="43" t="s">
        <v>262</v>
      </c>
      <c r="C15" s="41">
        <v>44.34</v>
      </c>
      <c r="D15" s="41">
        <v>44.34</v>
      </c>
      <c r="E15" s="41"/>
    </row>
    <row r="16" ht="20.7" customHeight="1" spans="1:5">
      <c r="A16" s="42" t="s">
        <v>263</v>
      </c>
      <c r="B16" s="43" t="s">
        <v>264</v>
      </c>
      <c r="C16" s="41">
        <v>13.12</v>
      </c>
      <c r="D16" s="41">
        <v>13.12</v>
      </c>
      <c r="E16" s="41"/>
    </row>
    <row r="17" ht="20.7" customHeight="1" spans="1:5">
      <c r="A17" s="42" t="s">
        <v>265</v>
      </c>
      <c r="B17" s="43" t="s">
        <v>266</v>
      </c>
      <c r="C17" s="41">
        <v>32.48</v>
      </c>
      <c r="D17" s="41">
        <v>32.48</v>
      </c>
      <c r="E17" s="41"/>
    </row>
    <row r="18" ht="20.7" customHeight="1" spans="1:5">
      <c r="A18" s="39" t="s">
        <v>168</v>
      </c>
      <c r="B18" s="40" t="s">
        <v>23</v>
      </c>
      <c r="C18" s="41">
        <v>3650</v>
      </c>
      <c r="D18" s="41"/>
      <c r="E18" s="41">
        <v>3650</v>
      </c>
    </row>
    <row r="19" ht="20.7" customHeight="1" spans="1:5">
      <c r="A19" s="42" t="s">
        <v>267</v>
      </c>
      <c r="B19" s="43" t="s">
        <v>268</v>
      </c>
      <c r="C19" s="41">
        <v>3650</v>
      </c>
      <c r="D19" s="41"/>
      <c r="E19" s="41">
        <v>3650</v>
      </c>
    </row>
    <row r="20" ht="20.7" customHeight="1" spans="1:5">
      <c r="A20" s="42" t="s">
        <v>269</v>
      </c>
      <c r="B20" s="43" t="s">
        <v>270</v>
      </c>
      <c r="C20" s="41">
        <v>3650</v>
      </c>
      <c r="D20" s="41"/>
      <c r="E20" s="41">
        <v>3650</v>
      </c>
    </row>
    <row r="21" ht="20.7" customHeight="1" spans="1:5">
      <c r="A21" s="39" t="s">
        <v>64</v>
      </c>
      <c r="B21" s="40" t="s">
        <v>24</v>
      </c>
      <c r="C21" s="41">
        <v>3221.96</v>
      </c>
      <c r="D21" s="41">
        <v>2359.22</v>
      </c>
      <c r="E21" s="41">
        <v>862.75</v>
      </c>
    </row>
    <row r="22" ht="20.7" customHeight="1" spans="1:5">
      <c r="A22" s="42" t="s">
        <v>271</v>
      </c>
      <c r="B22" s="43" t="s">
        <v>272</v>
      </c>
      <c r="C22" s="41">
        <v>3221.96</v>
      </c>
      <c r="D22" s="41">
        <v>2359.22</v>
      </c>
      <c r="E22" s="41">
        <v>862.75</v>
      </c>
    </row>
    <row r="23" ht="21.55" customHeight="1" spans="1:5">
      <c r="A23" s="42" t="s">
        <v>273</v>
      </c>
      <c r="B23" s="43" t="s">
        <v>274</v>
      </c>
      <c r="C23" s="41">
        <v>1562.73</v>
      </c>
      <c r="D23" s="41">
        <v>1562.73</v>
      </c>
      <c r="E23" s="41"/>
    </row>
    <row r="24" ht="20.7" customHeight="1" spans="1:5">
      <c r="A24" s="42" t="s">
        <v>275</v>
      </c>
      <c r="B24" s="43" t="s">
        <v>276</v>
      </c>
      <c r="C24" s="41">
        <v>418.38</v>
      </c>
      <c r="D24" s="41">
        <v>418.38</v>
      </c>
      <c r="E24" s="41"/>
    </row>
    <row r="25" ht="20.7" customHeight="1" spans="1:5">
      <c r="A25" s="42" t="s">
        <v>277</v>
      </c>
      <c r="B25" s="43" t="s">
        <v>278</v>
      </c>
      <c r="C25" s="41">
        <v>1240.86</v>
      </c>
      <c r="D25" s="41">
        <v>378.12</v>
      </c>
      <c r="E25" s="41">
        <v>862.75</v>
      </c>
    </row>
    <row r="26" ht="20.7" customHeight="1" spans="1:5">
      <c r="A26" s="39" t="s">
        <v>73</v>
      </c>
      <c r="B26" s="40" t="s">
        <v>25</v>
      </c>
      <c r="C26" s="41">
        <v>202.17</v>
      </c>
      <c r="D26" s="41">
        <v>202.17</v>
      </c>
      <c r="E26" s="41"/>
    </row>
    <row r="27" ht="20.7" customHeight="1" spans="1:5">
      <c r="A27" s="42" t="s">
        <v>279</v>
      </c>
      <c r="B27" s="43" t="s">
        <v>280</v>
      </c>
      <c r="C27" s="41">
        <v>202.17</v>
      </c>
      <c r="D27" s="41">
        <v>202.17</v>
      </c>
      <c r="E27" s="41"/>
    </row>
    <row r="28" ht="21.55" customHeight="1" spans="1:5">
      <c r="A28" s="42" t="s">
        <v>281</v>
      </c>
      <c r="B28" s="43" t="s">
        <v>282</v>
      </c>
      <c r="C28" s="41">
        <v>202.17</v>
      </c>
      <c r="D28" s="41">
        <v>202.17</v>
      </c>
      <c r="E28" s="41"/>
    </row>
    <row r="29" ht="20.7" customHeight="1" spans="1:5">
      <c r="A29" s="39" t="s">
        <v>78</v>
      </c>
      <c r="B29" s="40" t="s">
        <v>26</v>
      </c>
      <c r="C29" s="41">
        <v>1300</v>
      </c>
      <c r="D29" s="41"/>
      <c r="E29" s="41">
        <v>1300</v>
      </c>
    </row>
    <row r="30" ht="20.7" customHeight="1" spans="1:5">
      <c r="A30" s="42" t="s">
        <v>283</v>
      </c>
      <c r="B30" s="43" t="s">
        <v>284</v>
      </c>
      <c r="C30" s="41">
        <v>1300</v>
      </c>
      <c r="D30" s="41"/>
      <c r="E30" s="41">
        <v>1300</v>
      </c>
    </row>
    <row r="31" ht="20.7" customHeight="1" spans="1:5">
      <c r="A31" s="42" t="s">
        <v>285</v>
      </c>
      <c r="B31" s="43" t="s">
        <v>286</v>
      </c>
      <c r="C31" s="41">
        <v>1300</v>
      </c>
      <c r="D31" s="41"/>
      <c r="E31" s="41">
        <v>1300</v>
      </c>
    </row>
  </sheetData>
  <mergeCells count="2">
    <mergeCell ref="A5:B5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 整体支出绩效目标表</vt:lpstr>
      <vt:lpstr>表11 项目支出绩效目标表（一）</vt:lpstr>
      <vt:lpstr>表11 项目支出绩效目标表（二）</vt:lpstr>
      <vt:lpstr>表11 项目支出绩效目标表（三）</vt:lpstr>
      <vt:lpstr>表11 项目支出绩效目标表（四）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杨林</cp:lastModifiedBy>
  <dcterms:created xsi:type="dcterms:W3CDTF">2024-01-07T06:39:00Z</dcterms:created>
  <dcterms:modified xsi:type="dcterms:W3CDTF">2024-08-19T07:50:15Z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8202C9A577EF45C49FAFE62478B62F54_12</vt:lpwstr>
  </property>
</Properties>
</file>