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8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</sheets>
  <definedNames>
    <definedName name="_xlnm.Print_Titles" localSheetId="1">'表2 一般公共预算支出'!$4:$5</definedName>
    <definedName name="_xlnm.Print_Titles" localSheetId="2">'表3 一般公共预算财政基本支出'!$4:$5</definedName>
    <definedName name="_xlnm.Print_Titles" localSheetId="4">'表5 政府性基金预算支出表'!$4:$5</definedName>
    <definedName name="_xlnm.Print_Titles" localSheetId="6">'表7 部门收入总表'!$4:$5</definedName>
    <definedName name="_xlnm.Print_Titles" localSheetId="7">'表8 部门支出总表'!$4:$5</definedName>
  </definedNames>
  <calcPr fullCalcOnLoad="1"/>
</workbook>
</file>

<file path=xl/sharedStrings.xml><?xml version="1.0" encoding="utf-8"?>
<sst xmlns="http://schemas.openxmlformats.org/spreadsheetml/2006/main" count="261" uniqueCount="149">
  <si>
    <r>
      <t>2024</t>
    </r>
    <r>
      <rPr>
        <sz val="20"/>
        <color indexed="8"/>
        <rFont val="方正小标宋_GBK"/>
        <family val="4"/>
      </rPr>
      <t>年财政拨款收支总表</t>
    </r>
  </si>
  <si>
    <t>编制单位：重庆市黔江公证处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</si>
  <si>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</si>
  <si>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</si>
  <si>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</si>
  <si>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</si>
  <si>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</si>
  <si>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</si>
  <si>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</si>
  <si>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</si>
  <si>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</si>
  <si>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</si>
  <si>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</si>
  <si>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</si>
  <si>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</si>
  <si>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</si>
  <si>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</si>
  <si>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</si>
  <si>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</si>
  <si>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</si>
  <si>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</si>
  <si>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</si>
  <si>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</si>
  <si>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</si>
  <si>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</si>
  <si>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</si>
  <si>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</si>
  <si>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</si>
  <si>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r>
      <t>2024</t>
    </r>
    <r>
      <rPr>
        <sz val="20"/>
        <color indexed="8"/>
        <rFont val="方正小标宋_GBK"/>
        <family val="4"/>
      </rPr>
      <t>年一般公共预算财政拨款支出预算表</t>
    </r>
  </si>
  <si>
    <r>
      <rPr>
        <b/>
        <sz val="11"/>
        <rFont val="SimSun"/>
        <family val="0"/>
      </rPr>
      <t>编制单位：重庆市黔江公证处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</si>
  <si>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</si>
  <si>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</si>
  <si>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</si>
  <si>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</si>
  <si>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</si>
  <si>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</si>
  <si>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</si>
  <si>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</si>
  <si>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</si>
  <si>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r>
      <t> </t>
    </r>
    <r>
      <rPr>
        <sz val="11"/>
        <color indexed="8"/>
        <rFont val="方正仿宋_GBK"/>
        <family val="4"/>
      </rPr>
      <t>司法</t>
    </r>
  </si>
  <si>
    <t>  2040650</t>
  </si>
  <si>
    <r>
      <t>  </t>
    </r>
    <r>
      <rPr>
        <sz val="11"/>
        <color indexed="8"/>
        <rFont val="方正仿宋_GBK"/>
        <family val="4"/>
      </rPr>
      <t>事业运行</t>
    </r>
  </si>
  <si>
    <t>208</t>
  </si>
  <si>
    <t> 20805</t>
  </si>
  <si>
    <r>
      <t> </t>
    </r>
    <r>
      <rPr>
        <sz val="11"/>
        <color indexed="8"/>
        <rFont val="方正仿宋_GBK"/>
        <family val="4"/>
      </rPr>
      <t>行政事业单位养老支出</t>
    </r>
  </si>
  <si>
    <t>  2080505</t>
  </si>
  <si>
    <r>
      <t>  </t>
    </r>
    <r>
      <rPr>
        <sz val="11"/>
        <color indexed="8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</si>
  <si>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</si>
  <si>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1"/>
        <color indexed="8"/>
        <rFont val="方正仿宋_GBK"/>
        <family val="4"/>
      </rPr>
      <t>机关事业单位职业年金缴费支出</t>
    </r>
  </si>
  <si>
    <t>210</t>
  </si>
  <si>
    <t> 21011</t>
  </si>
  <si>
    <r>
      <t> </t>
    </r>
    <r>
      <rPr>
        <sz val="11"/>
        <color indexed="8"/>
        <rFont val="方正仿宋_GBK"/>
        <family val="4"/>
      </rPr>
      <t>行政事业单位医疗</t>
    </r>
  </si>
  <si>
    <t>  2101102</t>
  </si>
  <si>
    <r>
      <t>  </t>
    </r>
    <r>
      <rPr>
        <sz val="11"/>
        <color indexed="8"/>
        <rFont val="方正仿宋_GBK"/>
        <family val="4"/>
      </rPr>
      <t>事业单位医疗</t>
    </r>
  </si>
  <si>
    <t>  2101199</t>
  </si>
  <si>
    <r>
      <t>  </t>
    </r>
    <r>
      <rPr>
        <sz val="11"/>
        <color indexed="8"/>
        <rFont val="方正仿宋_GBK"/>
        <family val="4"/>
      </rPr>
      <t>其他行政事业单位医疗支出</t>
    </r>
  </si>
  <si>
    <t>221</t>
  </si>
  <si>
    <t> 22102</t>
  </si>
  <si>
    <r>
      <t> </t>
    </r>
    <r>
      <rPr>
        <sz val="11"/>
        <color indexed="8"/>
        <rFont val="方正仿宋_GBK"/>
        <family val="4"/>
      </rPr>
      <t>住房改革支出</t>
    </r>
  </si>
  <si>
    <t>  2210201</t>
  </si>
  <si>
    <r>
      <t>  </t>
    </r>
    <r>
      <rPr>
        <sz val="11"/>
        <color indexed="8"/>
        <rFont val="方正仿宋_GBK"/>
        <family val="4"/>
      </rPr>
      <t>住房公积金</t>
    </r>
  </si>
  <si>
    <t>备注：本表反映当年一般公共预算财政拨款支出情况。</t>
  </si>
  <si>
    <t>2024年一般公共预算财政拨款基本支出预算表</t>
  </si>
  <si>
    <r>
      <rPr>
        <b/>
        <sz val="11"/>
        <color indexed="8"/>
        <rFont val="SimSun"/>
        <family val="0"/>
      </rPr>
      <t>编制单位：重庆市黔江公证处</t>
    </r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</si>
  <si>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</si>
  <si>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</si>
  <si>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</si>
  <si>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</si>
  <si>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</si>
  <si>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</si>
  <si>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</si>
  <si>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t> 30101</t>
  </si>
  <si>
    <r>
      <t> </t>
    </r>
    <r>
      <rPr>
        <sz val="11"/>
        <color indexed="8"/>
        <rFont val="方正仿宋_GBK"/>
        <family val="4"/>
      </rPr>
      <t>基本工资</t>
    </r>
  </si>
  <si>
    <t> 30102</t>
  </si>
  <si>
    <r>
      <t> </t>
    </r>
    <r>
      <rPr>
        <sz val="11"/>
        <color indexed="8"/>
        <rFont val="方正仿宋_GBK"/>
        <family val="4"/>
      </rPr>
      <t>津贴补贴</t>
    </r>
  </si>
  <si>
    <t> 30107</t>
  </si>
  <si>
    <r>
      <t> </t>
    </r>
    <r>
      <rPr>
        <sz val="11"/>
        <color indexed="8"/>
        <rFont val="方正仿宋_GBK"/>
        <family val="4"/>
      </rPr>
      <t>绩效工资</t>
    </r>
  </si>
  <si>
    <t> 30108</t>
  </si>
  <si>
    <r>
      <t> </t>
    </r>
    <r>
      <rPr>
        <sz val="11"/>
        <color indexed="8"/>
        <rFont val="方正仿宋_GBK"/>
        <family val="4"/>
      </rPr>
      <t>机关事业单位基本养老保险缴费</t>
    </r>
  </si>
  <si>
    <t> 30109</t>
  </si>
  <si>
    <r>
      <t> </t>
    </r>
    <r>
      <rPr>
        <sz val="11"/>
        <color indexed="8"/>
        <rFont val="方正仿宋_GBK"/>
        <family val="4"/>
      </rPr>
      <t>职业年金缴费</t>
    </r>
  </si>
  <si>
    <t> 30110</t>
  </si>
  <si>
    <r>
      <t> </t>
    </r>
    <r>
      <rPr>
        <sz val="11"/>
        <color indexed="8"/>
        <rFont val="方正仿宋_GBK"/>
        <family val="4"/>
      </rPr>
      <t>职工基本医疗保险缴费</t>
    </r>
  </si>
  <si>
    <t> 30112</t>
  </si>
  <si>
    <r>
      <t> </t>
    </r>
    <r>
      <rPr>
        <sz val="11"/>
        <color indexed="8"/>
        <rFont val="方正仿宋_GBK"/>
        <family val="4"/>
      </rPr>
      <t>其他社会保障缴费</t>
    </r>
  </si>
  <si>
    <t> 30113</t>
  </si>
  <si>
    <r>
      <t> </t>
    </r>
    <r>
      <rPr>
        <sz val="11"/>
        <color indexed="8"/>
        <rFont val="方正仿宋_GBK"/>
        <family val="4"/>
      </rPr>
      <t>住房公积金</t>
    </r>
  </si>
  <si>
    <t> 30114</t>
  </si>
  <si>
    <r>
      <t> </t>
    </r>
    <r>
      <rPr>
        <sz val="11"/>
        <color indexed="8"/>
        <rFont val="方正仿宋_GBK"/>
        <family val="4"/>
      </rPr>
      <t>医疗费</t>
    </r>
  </si>
  <si>
    <t>302</t>
  </si>
  <si>
    <t>商品和服务支出</t>
  </si>
  <si>
    <t> 30201</t>
  </si>
  <si>
    <r>
      <t> </t>
    </r>
    <r>
      <rPr>
        <sz val="11"/>
        <color indexed="8"/>
        <rFont val="方正仿宋_GBK"/>
        <family val="4"/>
      </rPr>
      <t>办公费</t>
    </r>
  </si>
  <si>
    <t> 30213</t>
  </si>
  <si>
    <r>
      <t> </t>
    </r>
    <r>
      <rPr>
        <sz val="11"/>
        <color indexed="8"/>
        <rFont val="方正仿宋_GBK"/>
        <family val="4"/>
      </rPr>
      <t>维修（护）费</t>
    </r>
  </si>
  <si>
    <t> 30216</t>
  </si>
  <si>
    <r>
      <t> </t>
    </r>
    <r>
      <rPr>
        <sz val="11"/>
        <color indexed="8"/>
        <rFont val="方正仿宋_GBK"/>
        <family val="4"/>
      </rPr>
      <t>培训费</t>
    </r>
  </si>
  <si>
    <t> 30228</t>
  </si>
  <si>
    <r>
      <t> </t>
    </r>
    <r>
      <rPr>
        <sz val="11"/>
        <color indexed="8"/>
        <rFont val="方正仿宋_GBK"/>
        <family val="4"/>
      </rPr>
      <t>工会经费</t>
    </r>
  </si>
  <si>
    <t> 30229</t>
  </si>
  <si>
    <r>
      <t> </t>
    </r>
    <r>
      <rPr>
        <sz val="11"/>
        <color indexed="8"/>
        <rFont val="方正仿宋_GBK"/>
        <family val="4"/>
      </rPr>
      <t>福利费</t>
    </r>
  </si>
  <si>
    <t> 30299</t>
  </si>
  <si>
    <r>
      <t> </t>
    </r>
    <r>
      <rPr>
        <sz val="11"/>
        <color indexed="8"/>
        <rFont val="方正仿宋_GBK"/>
        <family val="4"/>
      </rPr>
      <t>其他商品和服务支出</t>
    </r>
  </si>
  <si>
    <r>
      <t>2024</t>
    </r>
    <r>
      <rPr>
        <sz val="20"/>
        <color indexed="8"/>
        <rFont val="宋体"/>
        <family val="0"/>
      </rPr>
      <t>年一般公共预算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宋体"/>
        <family val="0"/>
      </rPr>
      <t>三公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宋体"/>
        <family val="0"/>
      </rPr>
      <t>经费支出表</t>
    </r>
  </si>
  <si>
    <r>
      <rPr>
        <b/>
        <sz val="11"/>
        <color indexed="8"/>
        <rFont val="方正楷体_GBK"/>
        <family val="4"/>
      </rPr>
      <t>编制单位：重庆市黔江公证处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</si>
  <si>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</si>
  <si>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</si>
  <si>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</si>
  <si>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</si>
  <si>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</si>
  <si>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2024</t>
    </r>
    <r>
      <rPr>
        <sz val="20"/>
        <color indexed="8"/>
        <rFont val="方正小标宋_GBK"/>
        <family val="4"/>
      </rPr>
      <t>年政府性基金预算支出表</t>
    </r>
  </si>
  <si>
    <t>本年政府性基金预算财政拨款支出</t>
  </si>
  <si>
    <t>（备注：本单位无政府性基金收支，故此表无数据。）</t>
  </si>
  <si>
    <r>
      <t>2024</t>
    </r>
    <r>
      <rPr>
        <sz val="20"/>
        <color indexed="8"/>
        <rFont val="方正小标宋_GBK"/>
        <family val="4"/>
      </rPr>
      <t>年部门收支总表</t>
    </r>
  </si>
  <si>
    <r>
      <rPr>
        <b/>
        <sz val="11"/>
        <color indexed="8"/>
        <rFont val="宋体"/>
        <family val="0"/>
      </rPr>
      <t>编制单位：重庆市黔江公证处</t>
    </r>
  </si>
  <si>
    <r>
      <rPr>
        <sz val="11"/>
        <color indexed="8"/>
        <rFont val="宋体"/>
        <family val="0"/>
      </rPr>
      <t>一般公共预算资金</t>
    </r>
  </si>
  <si>
    <r>
      <rPr>
        <sz val="11"/>
        <color indexed="8"/>
        <rFont val="宋体"/>
        <family val="0"/>
      </rPr>
      <t>政府性基金预算资金</t>
    </r>
  </si>
  <si>
    <r>
      <rPr>
        <sz val="11"/>
        <color indexed="8"/>
        <rFont val="宋体"/>
        <family val="0"/>
      </rPr>
      <t>国有资本经营预算资金</t>
    </r>
  </si>
  <si>
    <r>
      <rPr>
        <sz val="11"/>
        <color indexed="8"/>
        <rFont val="宋体"/>
        <family val="0"/>
      </rPr>
      <t>财政专户管理资金</t>
    </r>
  </si>
  <si>
    <r>
      <rPr>
        <sz val="11"/>
        <color indexed="8"/>
        <rFont val="宋体"/>
        <family val="0"/>
      </rPr>
      <t>事业收入资金</t>
    </r>
  </si>
  <si>
    <r>
      <rPr>
        <sz val="11"/>
        <color indexed="8"/>
        <rFont val="宋体"/>
        <family val="0"/>
      </rPr>
      <t>上级补助收入资金</t>
    </r>
  </si>
  <si>
    <r>
      <rPr>
        <sz val="11"/>
        <color indexed="8"/>
        <rFont val="宋体"/>
        <family val="0"/>
      </rPr>
      <t>附属单位上缴收入资金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</si>
  <si>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事业单位经营收入资金</t>
    </r>
  </si>
  <si>
    <r>
      <rPr>
        <sz val="11"/>
        <color indexed="8"/>
        <rFont val="宋体"/>
        <family val="0"/>
      </rPr>
      <t>其他收入资金</t>
    </r>
    <r>
      <rPr>
        <sz val="11"/>
        <color indexed="8"/>
        <rFont val="Times New Roman"/>
        <family val="1"/>
      </rPr>
      <t xml:space="preserve"> </t>
    </r>
  </si>
  <si>
    <r>
      <t>2024</t>
    </r>
    <r>
      <rPr>
        <sz val="20"/>
        <color indexed="8"/>
        <rFont val="方正小标宋_GBK"/>
        <family val="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</si>
  <si>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</si>
  <si>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</si>
  <si>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</si>
  <si>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</si>
  <si>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</si>
  <si>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</si>
  <si>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</si>
  <si>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</si>
  <si>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</si>
  <si>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2024</t>
    </r>
    <r>
      <rPr>
        <sz val="20"/>
        <color indexed="8"/>
        <rFont val="方正小标宋_GBK"/>
        <family val="4"/>
      </rPr>
      <t>年部门支出总表</t>
    </r>
  </si>
  <si>
    <r>
      <t> </t>
    </r>
    <r>
      <rPr>
        <sz val="11"/>
        <rFont val="方正仿宋_GBK"/>
        <family val="4"/>
      </rPr>
      <t>司法</t>
    </r>
  </si>
  <si>
    <r>
      <t>  </t>
    </r>
    <r>
      <rPr>
        <sz val="11"/>
        <rFont val="方正仿宋_GBK"/>
        <family val="4"/>
      </rPr>
      <t>事业运行</t>
    </r>
  </si>
  <si>
    <r>
      <t> </t>
    </r>
    <r>
      <rPr>
        <sz val="11"/>
        <rFont val="方正仿宋_GBK"/>
        <family val="4"/>
      </rPr>
      <t>行政事业单位养老支出</t>
    </r>
  </si>
  <si>
    <r>
      <t>  </t>
    </r>
    <r>
      <rPr>
        <sz val="11"/>
        <rFont val="方正仿宋_GBK"/>
        <family val="4"/>
      </rPr>
      <t>机关事业单位基本养老保险缴费支出</t>
    </r>
  </si>
  <si>
    <r>
      <t>  </t>
    </r>
    <r>
      <rPr>
        <sz val="11"/>
        <rFont val="方正仿宋_GBK"/>
        <family val="4"/>
      </rPr>
      <t>机关事业单位职业年金缴费支出</t>
    </r>
  </si>
  <si>
    <r>
      <t> </t>
    </r>
    <r>
      <rPr>
        <sz val="11"/>
        <rFont val="方正仿宋_GBK"/>
        <family val="4"/>
      </rPr>
      <t>行政事业单位医疗</t>
    </r>
  </si>
  <si>
    <r>
      <t>  </t>
    </r>
    <r>
      <rPr>
        <sz val="11"/>
        <rFont val="方正仿宋_GBK"/>
        <family val="4"/>
      </rPr>
      <t>事业单位医疗</t>
    </r>
  </si>
  <si>
    <r>
      <t>  </t>
    </r>
    <r>
      <rPr>
        <sz val="11"/>
        <rFont val="方正仿宋_GBK"/>
        <family val="4"/>
      </rPr>
      <t>其他行政事业单位医疗支出</t>
    </r>
  </si>
  <si>
    <r>
      <t> </t>
    </r>
    <r>
      <rPr>
        <sz val="11"/>
        <rFont val="方正仿宋_GBK"/>
        <family val="4"/>
      </rPr>
      <t>住房改革支出</t>
    </r>
  </si>
  <si>
    <r>
      <t>  </t>
    </r>
    <r>
      <rPr>
        <sz val="11"/>
        <rFont val="方正仿宋_GBK"/>
        <family val="4"/>
      </rPr>
      <t>住房公积金</t>
    </r>
  </si>
  <si>
    <t>2024年采购预算明细表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</si>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</sst>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4"/>
    </font>
    <font>
      <b/>
      <sz val="11"/>
      <color indexed="8"/>
      <name val="Times New Roman"/>
      <family val="1"/>
    </font>
    <font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方正楷体_GBK"/>
      <family val="4"/>
    </font>
    <font>
      <sz val="20"/>
      <color indexed="8"/>
      <name val="Times New Roman"/>
      <family val="1"/>
    </font>
    <font>
      <sz val="9"/>
      <color indexed="8"/>
      <name val="SimSun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方正仿宋_GBK"/>
      <family val="4"/>
    </font>
    <font>
      <b/>
      <sz val="11"/>
      <color indexed="8"/>
      <name val="方正仿宋_GBK"/>
      <family val="4"/>
    </font>
    <font>
      <sz val="14"/>
      <color indexed="8"/>
      <name val="方正黑体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9"/>
      <name val="SimSun"/>
      <family val="0"/>
    </font>
    <font>
      <b/>
      <sz val="11"/>
      <name val="Times New Roman"/>
      <family val="1"/>
    </font>
    <font>
      <sz val="11"/>
      <name val="simhei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SimSun"/>
      <family val="0"/>
    </font>
    <font>
      <sz val="11"/>
      <name val="方正仿宋_GBK"/>
      <family val="4"/>
    </font>
    <font>
      <sz val="20"/>
      <color indexed="8"/>
      <name val="宋体"/>
      <family val="0"/>
    </font>
    <font>
      <b/>
      <sz val="11"/>
      <color indexed="8"/>
      <name val="方正楷体_GBK"/>
      <family val="4"/>
    </font>
    <font>
      <b/>
      <sz val="11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22"/>
      <color rgb="FF000000"/>
      <name val="方正小标宋_GBK"/>
      <family val="4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1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方正楷体_GBK"/>
      <family val="4"/>
    </font>
    <font>
      <sz val="2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SimSun"/>
      <family val="0"/>
    </font>
    <font>
      <sz val="11"/>
      <color rgb="FF000000"/>
      <name val="Times New Roman"/>
      <family val="1"/>
    </font>
    <font>
      <sz val="12"/>
      <color rgb="FF000000"/>
      <name val="方正仿宋_GBK"/>
      <family val="4"/>
    </font>
    <font>
      <b/>
      <sz val="11"/>
      <color rgb="FF000000"/>
      <name val="方正仿宋_GBK"/>
      <family val="4"/>
    </font>
    <font>
      <sz val="12"/>
      <color indexed="8"/>
      <name val="Calibri"/>
      <family val="0"/>
    </font>
    <font>
      <sz val="14"/>
      <color rgb="FF000000"/>
      <name val="方正黑体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4" applyNumberFormat="0" applyAlignment="0" applyProtection="0"/>
    <xf numFmtId="0" fontId="59" fillId="4" borderId="5" applyNumberFormat="0" applyAlignment="0" applyProtection="0"/>
    <xf numFmtId="0" fontId="60" fillId="4" borderId="4" applyNumberFormat="0" applyAlignment="0" applyProtection="0"/>
    <xf numFmtId="0" fontId="61" fillId="5" borderId="6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1" fillId="0" borderId="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right" vertical="center"/>
    </xf>
    <xf numFmtId="4" fontId="76" fillId="0" borderId="10" xfId="0" applyNumberFormat="1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right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4" fontId="81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4" fontId="79" fillId="0" borderId="10" xfId="0" applyNumberFormat="1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9" xfId="0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vertical="center" wrapText="1"/>
    </xf>
    <xf numFmtId="4" fontId="81" fillId="0" borderId="9" xfId="0" applyNumberFormat="1" applyFont="1" applyFill="1" applyBorder="1" applyAlignment="1">
      <alignment horizontal="center" vertical="center"/>
    </xf>
    <xf numFmtId="4" fontId="76" fillId="0" borderId="9" xfId="0" applyNumberFormat="1" applyFont="1" applyBorder="1" applyAlignment="1">
      <alignment horizontal="right" vertical="center"/>
    </xf>
    <xf numFmtId="0" fontId="81" fillId="0" borderId="12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vertical="center" wrapText="1"/>
    </xf>
    <xf numFmtId="4" fontId="81" fillId="0" borderId="12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81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0" fontId="81" fillId="0" borderId="10" xfId="0" applyFont="1" applyFill="1" applyBorder="1" applyAlignment="1">
      <alignment vertical="center"/>
    </xf>
    <xf numFmtId="0" fontId="82" fillId="0" borderId="10" xfId="0" applyFont="1" applyBorder="1" applyAlignment="1">
      <alignment vertical="center"/>
    </xf>
    <xf numFmtId="4" fontId="75" fillId="0" borderId="10" xfId="0" applyNumberFormat="1" applyFont="1" applyBorder="1" applyAlignment="1">
      <alignment horizontal="center" vertical="center"/>
    </xf>
    <xf numFmtId="0" fontId="81" fillId="0" borderId="9" xfId="0" applyFont="1" applyFill="1" applyBorder="1" applyAlignment="1">
      <alignment vertical="center"/>
    </xf>
    <xf numFmtId="4" fontId="75" fillId="0" borderId="9" xfId="0" applyNumberFormat="1" applyFont="1" applyBorder="1" applyAlignment="1">
      <alignment horizontal="right" vertical="center"/>
    </xf>
    <xf numFmtId="0" fontId="82" fillId="0" borderId="9" xfId="0" applyFont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86" fillId="0" borderId="10" xfId="0" applyNumberFormat="1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vertical="center"/>
    </xf>
    <xf numFmtId="4" fontId="88" fillId="0" borderId="10" xfId="0" applyNumberFormat="1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4" fontId="86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 wrapText="1"/>
    </xf>
    <xf numFmtId="4" fontId="88" fillId="0" borderId="10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/>
    </xf>
    <xf numFmtId="0" fontId="90" fillId="0" borderId="10" xfId="0" applyFont="1" applyFill="1" applyBorder="1" applyAlignment="1">
      <alignment vertical="center"/>
    </xf>
    <xf numFmtId="0" fontId="74" fillId="0" borderId="10" xfId="0" applyFont="1" applyBorder="1" applyAlignment="1">
      <alignment vertical="center"/>
    </xf>
    <xf numFmtId="4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Zeros="0" zoomScaleSheetLayoutView="100" workbookViewId="0" topLeftCell="A1">
      <selection activeCell="A2" sqref="A2"/>
    </sheetView>
  </sheetViews>
  <sheetFormatPr defaultColWidth="10.00390625" defaultRowHeight="15"/>
  <cols>
    <col min="1" max="1" width="23.57421875" style="2" customWidth="1"/>
    <col min="2" max="2" width="17.28125" style="2" customWidth="1"/>
    <col min="3" max="3" width="25.7109375" style="2" customWidth="1"/>
    <col min="4" max="4" width="17.140625" style="2" customWidth="1"/>
    <col min="5" max="5" width="16.28125" style="2" customWidth="1"/>
    <col min="6" max="6" width="15.57421875" style="2" customWidth="1"/>
    <col min="7" max="7" width="16.421875" style="2" customWidth="1"/>
  </cols>
  <sheetData>
    <row r="1" spans="1:7" ht="40.5" customHeight="1">
      <c r="A1" s="15" t="s">
        <v>0</v>
      </c>
      <c r="B1" s="15"/>
      <c r="C1" s="15"/>
      <c r="D1" s="15"/>
      <c r="E1" s="15"/>
      <c r="F1" s="15"/>
      <c r="G1" s="15"/>
    </row>
    <row r="2" spans="1:7" ht="23.25" customHeight="1">
      <c r="A2" s="86" t="s">
        <v>1</v>
      </c>
      <c r="G2" s="14" t="s">
        <v>2</v>
      </c>
    </row>
    <row r="3" spans="1:7" ht="42.75" customHeight="1">
      <c r="A3" s="87" t="s">
        <v>3</v>
      </c>
      <c r="B3" s="87"/>
      <c r="C3" s="87" t="s">
        <v>4</v>
      </c>
      <c r="D3" s="87"/>
      <c r="E3" s="87"/>
      <c r="F3" s="87"/>
      <c r="G3" s="87"/>
    </row>
    <row r="4" spans="1:7" ht="42.75" customHeight="1">
      <c r="A4" s="49" t="s">
        <v>5</v>
      </c>
      <c r="B4" s="49" t="s">
        <v>6</v>
      </c>
      <c r="C4" s="49" t="s">
        <v>5</v>
      </c>
      <c r="D4" s="49" t="s">
        <v>7</v>
      </c>
      <c r="E4" s="87" t="s">
        <v>8</v>
      </c>
      <c r="F4" s="87" t="s">
        <v>9</v>
      </c>
      <c r="G4" s="87" t="s">
        <v>10</v>
      </c>
    </row>
    <row r="5" spans="1:7" ht="24" customHeight="1">
      <c r="A5" s="32" t="s">
        <v>11</v>
      </c>
      <c r="B5" s="34">
        <v>36.51</v>
      </c>
      <c r="C5" s="32" t="s">
        <v>12</v>
      </c>
      <c r="D5" s="88">
        <f>SUM(D6:D10)</f>
        <v>36.510000000000005</v>
      </c>
      <c r="E5" s="88">
        <f>SUM(E6:E10)</f>
        <v>36.510000000000005</v>
      </c>
      <c r="F5" s="10">
        <f>SUM(F6:F10)</f>
        <v>0</v>
      </c>
      <c r="G5" s="10">
        <f>SUM(G6:G10)</f>
        <v>0</v>
      </c>
    </row>
    <row r="6" spans="1:7" ht="23.25" customHeight="1">
      <c r="A6" s="89" t="s">
        <v>13</v>
      </c>
      <c r="B6" s="35">
        <v>36.51</v>
      </c>
      <c r="C6" s="90" t="s">
        <v>14</v>
      </c>
      <c r="D6" s="91">
        <f>SUM(E6:G6)</f>
        <v>0</v>
      </c>
      <c r="E6" s="91"/>
      <c r="F6" s="12"/>
      <c r="G6" s="12"/>
    </row>
    <row r="7" spans="1:7" ht="23.25" customHeight="1">
      <c r="A7" s="89" t="s">
        <v>15</v>
      </c>
      <c r="B7" s="91"/>
      <c r="C7" s="90" t="s">
        <v>16</v>
      </c>
      <c r="D7" s="35">
        <v>29.09</v>
      </c>
      <c r="E7" s="35">
        <v>29.09</v>
      </c>
      <c r="F7" s="12"/>
      <c r="G7" s="12"/>
    </row>
    <row r="8" spans="1:7" ht="23.25" customHeight="1">
      <c r="A8" s="89" t="s">
        <v>17</v>
      </c>
      <c r="B8" s="91"/>
      <c r="C8" s="90" t="s">
        <v>18</v>
      </c>
      <c r="D8" s="35">
        <v>3.65</v>
      </c>
      <c r="E8" s="35">
        <v>3.65</v>
      </c>
      <c r="F8" s="12"/>
      <c r="G8" s="12"/>
    </row>
    <row r="9" spans="1:7" ht="23.25" customHeight="1">
      <c r="A9" s="92"/>
      <c r="B9" s="91"/>
      <c r="C9" s="90" t="s">
        <v>19</v>
      </c>
      <c r="D9" s="35">
        <v>1.95</v>
      </c>
      <c r="E9" s="35">
        <v>1.95</v>
      </c>
      <c r="F9" s="12"/>
      <c r="G9" s="12"/>
    </row>
    <row r="10" spans="1:7" ht="23.25" customHeight="1">
      <c r="A10" s="92"/>
      <c r="B10" s="91"/>
      <c r="C10" s="90" t="s">
        <v>20</v>
      </c>
      <c r="D10" s="35">
        <v>1.82</v>
      </c>
      <c r="E10" s="35">
        <v>1.82</v>
      </c>
      <c r="F10" s="12"/>
      <c r="G10" s="12"/>
    </row>
    <row r="11" spans="1:7" s="2" customFormat="1" ht="23.25" customHeight="1">
      <c r="A11" s="92"/>
      <c r="B11" s="91"/>
      <c r="C11" s="92"/>
      <c r="D11" s="91"/>
      <c r="E11" s="91"/>
      <c r="F11" s="12"/>
      <c r="G11" s="12"/>
    </row>
    <row r="12" spans="1:7" ht="21.75" customHeight="1">
      <c r="A12" s="79" t="s">
        <v>21</v>
      </c>
      <c r="B12" s="88">
        <f>SUM(B13:B15)</f>
        <v>0</v>
      </c>
      <c r="C12" s="79" t="s">
        <v>22</v>
      </c>
      <c r="D12" s="88"/>
      <c r="E12" s="88"/>
      <c r="F12" s="10"/>
      <c r="G12" s="10"/>
    </row>
    <row r="13" spans="1:7" s="2" customFormat="1" ht="23.25" customHeight="1">
      <c r="A13" s="90" t="s">
        <v>23</v>
      </c>
      <c r="B13" s="91"/>
      <c r="C13" s="92"/>
      <c r="D13" s="91"/>
      <c r="E13" s="91"/>
      <c r="F13" s="12"/>
      <c r="G13" s="12"/>
    </row>
    <row r="14" spans="1:7" s="2" customFormat="1" ht="23.25" customHeight="1">
      <c r="A14" s="90" t="s">
        <v>24</v>
      </c>
      <c r="B14" s="91"/>
      <c r="C14" s="92"/>
      <c r="D14" s="91"/>
      <c r="E14" s="91"/>
      <c r="F14" s="12"/>
      <c r="G14" s="12"/>
    </row>
    <row r="15" spans="1:7" s="2" customFormat="1" ht="23.25" customHeight="1">
      <c r="A15" s="90" t="s">
        <v>25</v>
      </c>
      <c r="B15" s="91"/>
      <c r="C15" s="92"/>
      <c r="D15" s="91"/>
      <c r="E15" s="91"/>
      <c r="F15" s="12"/>
      <c r="G15" s="12"/>
    </row>
    <row r="16" spans="1:7" s="2" customFormat="1" ht="23.25" customHeight="1">
      <c r="A16" s="92"/>
      <c r="B16" s="91"/>
      <c r="C16" s="92"/>
      <c r="D16" s="91"/>
      <c r="E16" s="91"/>
      <c r="F16" s="12"/>
      <c r="G16" s="12"/>
    </row>
    <row r="17" spans="1:7" ht="24" customHeight="1">
      <c r="A17" s="32" t="s">
        <v>26</v>
      </c>
      <c r="B17" s="88">
        <f>B12+B5</f>
        <v>36.51</v>
      </c>
      <c r="C17" s="32" t="s">
        <v>27</v>
      </c>
      <c r="D17" s="91">
        <f>SUM(E17:G17)</f>
        <v>36.510000000000005</v>
      </c>
      <c r="E17" s="88">
        <f>E12+E5</f>
        <v>36.510000000000005</v>
      </c>
      <c r="F17" s="10">
        <f>F12+F5</f>
        <v>0</v>
      </c>
      <c r="G17" s="10">
        <f>G12+G5</f>
        <v>0</v>
      </c>
    </row>
  </sheetData>
  <sheetProtection/>
  <mergeCells count="3">
    <mergeCell ref="A1:G1"/>
    <mergeCell ref="A3:B3"/>
    <mergeCell ref="C3:G3"/>
  </mergeCells>
  <printOptions horizontalCentered="1"/>
  <pageMargins left="0.0780000016093254" right="0.0780000016093254" top="0.39300000667572" bottom="0.0780000016093254" header="0" footer="0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Zeros="0" zoomScaleSheetLayoutView="100" workbookViewId="0" topLeftCell="A1">
      <selection activeCell="B7" sqref="B7"/>
    </sheetView>
  </sheetViews>
  <sheetFormatPr defaultColWidth="10.00390625" defaultRowHeight="15"/>
  <cols>
    <col min="1" max="1" width="16.7109375" style="2" customWidth="1"/>
    <col min="2" max="2" width="46.57421875" style="2" customWidth="1"/>
    <col min="3" max="3" width="29.00390625" style="2" customWidth="1"/>
    <col min="4" max="4" width="27.28125" style="2" customWidth="1"/>
    <col min="5" max="5" width="24.7109375" style="2" customWidth="1"/>
    <col min="6" max="16384" width="10.00390625" style="2" customWidth="1"/>
  </cols>
  <sheetData>
    <row r="1" spans="1:5" ht="21" customHeight="1">
      <c r="A1" s="15" t="s">
        <v>28</v>
      </c>
      <c r="B1" s="15"/>
      <c r="C1" s="15"/>
      <c r="D1" s="15"/>
      <c r="E1" s="15"/>
    </row>
    <row r="2" spans="1:5" ht="19.5" customHeight="1">
      <c r="A2" s="15"/>
      <c r="B2" s="15"/>
      <c r="C2" s="15"/>
      <c r="D2" s="15"/>
      <c r="E2" s="15"/>
    </row>
    <row r="3" spans="1:5" ht="20.25" customHeight="1">
      <c r="A3" s="75" t="s">
        <v>29</v>
      </c>
      <c r="B3" s="75"/>
      <c r="C3" s="76"/>
      <c r="D3" s="76"/>
      <c r="E3" s="14" t="s">
        <v>2</v>
      </c>
    </row>
    <row r="4" spans="1:5" ht="34.5" customHeight="1">
      <c r="A4" s="77" t="s">
        <v>30</v>
      </c>
      <c r="B4" s="77"/>
      <c r="C4" s="20" t="s">
        <v>31</v>
      </c>
      <c r="D4" s="7"/>
      <c r="E4" s="7"/>
    </row>
    <row r="5" spans="1:5" ht="29.25" customHeight="1">
      <c r="A5" s="78" t="s">
        <v>32</v>
      </c>
      <c r="B5" s="78" t="s">
        <v>33</v>
      </c>
      <c r="C5" s="7" t="s">
        <v>34</v>
      </c>
      <c r="D5" s="7" t="s">
        <v>35</v>
      </c>
      <c r="E5" s="7" t="s">
        <v>36</v>
      </c>
    </row>
    <row r="6" spans="1:5" ht="21.75" customHeight="1">
      <c r="A6" s="79" t="s">
        <v>7</v>
      </c>
      <c r="B6" s="80"/>
      <c r="C6" s="81">
        <v>36.51</v>
      </c>
      <c r="D6" s="81">
        <v>36.51</v>
      </c>
      <c r="E6" s="82"/>
    </row>
    <row r="7" spans="1:5" ht="19.5" customHeight="1">
      <c r="A7" s="24" t="s">
        <v>37</v>
      </c>
      <c r="B7" s="25" t="s">
        <v>16</v>
      </c>
      <c r="C7" s="26">
        <v>29.09</v>
      </c>
      <c r="D7" s="26">
        <v>29.09</v>
      </c>
      <c r="E7" s="83"/>
    </row>
    <row r="8" spans="1:5" ht="17.25" customHeight="1">
      <c r="A8" s="36" t="s">
        <v>38</v>
      </c>
      <c r="B8" s="37" t="s">
        <v>39</v>
      </c>
      <c r="C8" s="26">
        <v>29.09</v>
      </c>
      <c r="D8" s="26">
        <v>29.09</v>
      </c>
      <c r="E8" s="83"/>
    </row>
    <row r="9" spans="1:5" ht="18.75" customHeight="1">
      <c r="A9" s="36" t="s">
        <v>40</v>
      </c>
      <c r="B9" s="37" t="s">
        <v>41</v>
      </c>
      <c r="C9" s="26">
        <v>29.09</v>
      </c>
      <c r="D9" s="26">
        <v>29.09</v>
      </c>
      <c r="E9" s="83"/>
    </row>
    <row r="10" spans="1:5" ht="18.75" customHeight="1">
      <c r="A10" s="24" t="s">
        <v>42</v>
      </c>
      <c r="B10" s="25" t="s">
        <v>18</v>
      </c>
      <c r="C10" s="26">
        <v>3.65</v>
      </c>
      <c r="D10" s="26">
        <v>3.65</v>
      </c>
      <c r="E10" s="83"/>
    </row>
    <row r="11" spans="1:5" ht="18.75" customHeight="1">
      <c r="A11" s="36" t="s">
        <v>43</v>
      </c>
      <c r="B11" s="37" t="s">
        <v>44</v>
      </c>
      <c r="C11" s="26">
        <v>3.65</v>
      </c>
      <c r="D11" s="26">
        <v>3.65</v>
      </c>
      <c r="E11" s="83"/>
    </row>
    <row r="12" spans="1:5" ht="18.75" customHeight="1">
      <c r="A12" s="36" t="s">
        <v>45</v>
      </c>
      <c r="B12" s="37" t="s">
        <v>46</v>
      </c>
      <c r="C12" s="26">
        <v>2.43</v>
      </c>
      <c r="D12" s="26">
        <v>2.43</v>
      </c>
      <c r="E12" s="83"/>
    </row>
    <row r="13" spans="1:5" ht="18.75" customHeight="1">
      <c r="A13" s="36" t="s">
        <v>47</v>
      </c>
      <c r="B13" s="37" t="s">
        <v>48</v>
      </c>
      <c r="C13" s="26">
        <v>1.22</v>
      </c>
      <c r="D13" s="26">
        <v>1.22</v>
      </c>
      <c r="E13" s="83"/>
    </row>
    <row r="14" spans="1:5" ht="19.5" customHeight="1">
      <c r="A14" s="24" t="s">
        <v>49</v>
      </c>
      <c r="B14" s="25" t="s">
        <v>19</v>
      </c>
      <c r="C14" s="26">
        <v>1.95</v>
      </c>
      <c r="D14" s="26">
        <v>1.95</v>
      </c>
      <c r="E14" s="83"/>
    </row>
    <row r="15" spans="1:5" ht="17.25" customHeight="1">
      <c r="A15" s="36" t="s">
        <v>50</v>
      </c>
      <c r="B15" s="37" t="s">
        <v>51</v>
      </c>
      <c r="C15" s="26">
        <v>1.95</v>
      </c>
      <c r="D15" s="26">
        <v>1.95</v>
      </c>
      <c r="E15" s="83"/>
    </row>
    <row r="16" spans="1:5" ht="18.75" customHeight="1">
      <c r="A16" s="36" t="s">
        <v>52</v>
      </c>
      <c r="B16" s="37" t="s">
        <v>53</v>
      </c>
      <c r="C16" s="26">
        <v>1.52</v>
      </c>
      <c r="D16" s="26">
        <v>1.52</v>
      </c>
      <c r="E16" s="83"/>
    </row>
    <row r="17" spans="1:5" ht="18.75" customHeight="1">
      <c r="A17" s="36" t="s">
        <v>54</v>
      </c>
      <c r="B17" s="37" t="s">
        <v>55</v>
      </c>
      <c r="C17" s="26">
        <v>0.43</v>
      </c>
      <c r="D17" s="26">
        <v>0.43</v>
      </c>
      <c r="E17" s="83"/>
    </row>
    <row r="18" spans="1:5" ht="18.75" customHeight="1">
      <c r="A18" s="24" t="s">
        <v>56</v>
      </c>
      <c r="B18" s="25" t="s">
        <v>20</v>
      </c>
      <c r="C18" s="26">
        <v>1.82</v>
      </c>
      <c r="D18" s="26">
        <v>1.82</v>
      </c>
      <c r="E18" s="83"/>
    </row>
    <row r="19" spans="1:5" ht="19.5" customHeight="1">
      <c r="A19" s="36" t="s">
        <v>57</v>
      </c>
      <c r="B19" s="37" t="s">
        <v>58</v>
      </c>
      <c r="C19" s="26">
        <v>1.82</v>
      </c>
      <c r="D19" s="26">
        <v>1.82</v>
      </c>
      <c r="E19" s="83"/>
    </row>
    <row r="20" spans="1:5" ht="17.25" customHeight="1">
      <c r="A20" s="36" t="s">
        <v>59</v>
      </c>
      <c r="B20" s="37" t="s">
        <v>60</v>
      </c>
      <c r="C20" s="26">
        <v>1.82</v>
      </c>
      <c r="D20" s="26">
        <v>1.82</v>
      </c>
      <c r="E20" s="83"/>
    </row>
    <row r="21" spans="1:5" ht="18.75" customHeight="1">
      <c r="A21" s="67"/>
      <c r="B21" s="68"/>
      <c r="C21" s="83">
        <f>D21+E21</f>
        <v>0</v>
      </c>
      <c r="D21" s="83"/>
      <c r="E21" s="83"/>
    </row>
    <row r="22" spans="1:5" ht="23.25" customHeight="1">
      <c r="A22" s="84" t="s">
        <v>61</v>
      </c>
      <c r="B22" s="85"/>
      <c r="C22" s="76"/>
      <c r="D22" s="76"/>
      <c r="E22" s="76"/>
    </row>
  </sheetData>
  <sheetProtection/>
  <mergeCells count="6">
    <mergeCell ref="A3:B3"/>
    <mergeCell ref="A4:B4"/>
    <mergeCell ref="C4:E4"/>
    <mergeCell ref="A6:B6"/>
    <mergeCell ref="A22:B22"/>
    <mergeCell ref="A1:E2"/>
  </mergeCells>
  <printOptions horizontalCentered="1"/>
  <pageMargins left="0.0784722222222222" right="0.0784722222222222" top="0.39305555555555605" bottom="0.0784722222222222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SheetLayoutView="100" workbookViewId="0" topLeftCell="A1">
      <selection activeCell="B11" sqref="B11"/>
    </sheetView>
  </sheetViews>
  <sheetFormatPr defaultColWidth="10.00390625" defaultRowHeight="15"/>
  <cols>
    <col min="1" max="1" width="15.140625" style="2" customWidth="1"/>
    <col min="2" max="2" width="40.7109375" style="2" customWidth="1"/>
    <col min="3" max="3" width="31.7109375" style="2" customWidth="1"/>
    <col min="4" max="4" width="29.140625" style="2" customWidth="1"/>
    <col min="5" max="5" width="26.140625" style="2" customWidth="1"/>
    <col min="6" max="16384" width="10.00390625" style="2" customWidth="1"/>
  </cols>
  <sheetData>
    <row r="1" spans="1:5" ht="15.75" customHeight="1">
      <c r="A1" s="74" t="s">
        <v>62</v>
      </c>
      <c r="B1" s="74"/>
      <c r="C1" s="74"/>
      <c r="D1" s="74"/>
      <c r="E1" s="74"/>
    </row>
    <row r="2" spans="1:5" ht="15.75" customHeight="1">
      <c r="A2" s="74"/>
      <c r="B2" s="74"/>
      <c r="C2" s="74"/>
      <c r="D2" s="74"/>
      <c r="E2" s="74"/>
    </row>
    <row r="3" spans="1:5" ht="19.5" customHeight="1">
      <c r="A3" s="61" t="s">
        <v>63</v>
      </c>
      <c r="B3" s="62"/>
      <c r="C3" s="62"/>
      <c r="D3" s="62"/>
      <c r="E3" s="14" t="s">
        <v>2</v>
      </c>
    </row>
    <row r="4" spans="1:5" ht="36" customHeight="1">
      <c r="A4" s="6" t="s">
        <v>64</v>
      </c>
      <c r="B4" s="6"/>
      <c r="C4" s="6" t="s">
        <v>65</v>
      </c>
      <c r="D4" s="6"/>
      <c r="E4" s="6"/>
    </row>
    <row r="5" spans="1:5" ht="27" customHeight="1">
      <c r="A5" s="6" t="s">
        <v>32</v>
      </c>
      <c r="B5" s="6" t="s">
        <v>33</v>
      </c>
      <c r="C5" s="6" t="s">
        <v>66</v>
      </c>
      <c r="D5" s="6" t="s">
        <v>67</v>
      </c>
      <c r="E5" s="6" t="s">
        <v>68</v>
      </c>
    </row>
    <row r="6" spans="1:5" ht="22.5" customHeight="1">
      <c r="A6" s="32" t="s">
        <v>7</v>
      </c>
      <c r="B6" s="33"/>
      <c r="C6" s="34">
        <v>36.51</v>
      </c>
      <c r="D6" s="34">
        <v>31.24</v>
      </c>
      <c r="E6" s="34">
        <v>5.27</v>
      </c>
    </row>
    <row r="7" spans="1:5" ht="22.5" customHeight="1">
      <c r="A7" s="24" t="s">
        <v>69</v>
      </c>
      <c r="B7" s="25" t="s">
        <v>70</v>
      </c>
      <c r="C7" s="35">
        <v>31.24</v>
      </c>
      <c r="D7" s="35">
        <v>31.24</v>
      </c>
      <c r="E7" s="35"/>
    </row>
    <row r="8" spans="1:5" ht="22.5" customHeight="1">
      <c r="A8" s="36" t="s">
        <v>71</v>
      </c>
      <c r="B8" s="37" t="s">
        <v>72</v>
      </c>
      <c r="C8" s="35">
        <v>8.08</v>
      </c>
      <c r="D8" s="35">
        <v>8.08</v>
      </c>
      <c r="E8" s="35"/>
    </row>
    <row r="9" spans="1:5" ht="22.5" customHeight="1">
      <c r="A9" s="36" t="s">
        <v>73</v>
      </c>
      <c r="B9" s="37" t="s">
        <v>74</v>
      </c>
      <c r="C9" s="35">
        <v>0.83</v>
      </c>
      <c r="D9" s="35">
        <v>0.83</v>
      </c>
      <c r="E9" s="35"/>
    </row>
    <row r="10" spans="1:5" ht="22.5" customHeight="1">
      <c r="A10" s="36" t="s">
        <v>75</v>
      </c>
      <c r="B10" s="37" t="s">
        <v>76</v>
      </c>
      <c r="C10" s="35">
        <v>14.86</v>
      </c>
      <c r="D10" s="35">
        <v>14.86</v>
      </c>
      <c r="E10" s="35"/>
    </row>
    <row r="11" spans="1:5" ht="22.5" customHeight="1">
      <c r="A11" s="36" t="s">
        <v>77</v>
      </c>
      <c r="B11" s="37" t="s">
        <v>78</v>
      </c>
      <c r="C11" s="35">
        <v>2.43</v>
      </c>
      <c r="D11" s="35">
        <v>2.43</v>
      </c>
      <c r="E11" s="35"/>
    </row>
    <row r="12" spans="1:5" ht="22.5" customHeight="1">
      <c r="A12" s="36" t="s">
        <v>79</v>
      </c>
      <c r="B12" s="37" t="s">
        <v>80</v>
      </c>
      <c r="C12" s="35">
        <v>1.22</v>
      </c>
      <c r="D12" s="35">
        <v>1.22</v>
      </c>
      <c r="E12" s="35"/>
    </row>
    <row r="13" spans="1:5" ht="22.5" customHeight="1">
      <c r="A13" s="36" t="s">
        <v>81</v>
      </c>
      <c r="B13" s="37" t="s">
        <v>82</v>
      </c>
      <c r="C13" s="35">
        <v>1.52</v>
      </c>
      <c r="D13" s="35">
        <v>1.52</v>
      </c>
      <c r="E13" s="35"/>
    </row>
    <row r="14" spans="1:5" ht="22.5" customHeight="1">
      <c r="A14" s="36" t="s">
        <v>83</v>
      </c>
      <c r="B14" s="37" t="s">
        <v>84</v>
      </c>
      <c r="C14" s="35">
        <v>0.05</v>
      </c>
      <c r="D14" s="35">
        <v>0.05</v>
      </c>
      <c r="E14" s="35"/>
    </row>
    <row r="15" spans="1:5" ht="22.5" customHeight="1">
      <c r="A15" s="36" t="s">
        <v>85</v>
      </c>
      <c r="B15" s="37" t="s">
        <v>86</v>
      </c>
      <c r="C15" s="35">
        <v>1.82</v>
      </c>
      <c r="D15" s="35">
        <v>1.82</v>
      </c>
      <c r="E15" s="35"/>
    </row>
    <row r="16" spans="1:5" ht="22.5" customHeight="1">
      <c r="A16" s="36" t="s">
        <v>87</v>
      </c>
      <c r="B16" s="37" t="s">
        <v>88</v>
      </c>
      <c r="C16" s="35">
        <v>0.43</v>
      </c>
      <c r="D16" s="35">
        <v>0.43</v>
      </c>
      <c r="E16" s="35"/>
    </row>
    <row r="17" spans="1:5" ht="22.5" customHeight="1">
      <c r="A17" s="24" t="s">
        <v>89</v>
      </c>
      <c r="B17" s="25" t="s">
        <v>90</v>
      </c>
      <c r="C17" s="35">
        <v>5.27</v>
      </c>
      <c r="D17" s="35"/>
      <c r="E17" s="35">
        <v>5.27</v>
      </c>
    </row>
    <row r="18" spans="1:5" ht="22.5" customHeight="1">
      <c r="A18" s="36" t="s">
        <v>91</v>
      </c>
      <c r="B18" s="37" t="s">
        <v>92</v>
      </c>
      <c r="C18" s="35">
        <v>1</v>
      </c>
      <c r="D18" s="35"/>
      <c r="E18" s="35">
        <v>1</v>
      </c>
    </row>
    <row r="19" spans="1:5" ht="22.5" customHeight="1">
      <c r="A19" s="36" t="s">
        <v>93</v>
      </c>
      <c r="B19" s="37" t="s">
        <v>94</v>
      </c>
      <c r="C19" s="35">
        <v>1</v>
      </c>
      <c r="D19" s="35"/>
      <c r="E19" s="35">
        <v>1</v>
      </c>
    </row>
    <row r="20" spans="1:5" ht="22.5" customHeight="1">
      <c r="A20" s="36" t="s">
        <v>95</v>
      </c>
      <c r="B20" s="37" t="s">
        <v>96</v>
      </c>
      <c r="C20" s="35">
        <v>0.23</v>
      </c>
      <c r="D20" s="35"/>
      <c r="E20" s="35">
        <v>0.23</v>
      </c>
    </row>
    <row r="21" spans="1:5" ht="22.5" customHeight="1">
      <c r="A21" s="36" t="s">
        <v>97</v>
      </c>
      <c r="B21" s="37" t="s">
        <v>98</v>
      </c>
      <c r="C21" s="35">
        <v>1.18</v>
      </c>
      <c r="D21" s="35"/>
      <c r="E21" s="35">
        <v>1.18</v>
      </c>
    </row>
    <row r="22" spans="1:5" ht="22.5" customHeight="1">
      <c r="A22" s="36" t="s">
        <v>99</v>
      </c>
      <c r="B22" s="37" t="s">
        <v>100</v>
      </c>
      <c r="C22" s="35">
        <v>0.3</v>
      </c>
      <c r="D22" s="35"/>
      <c r="E22" s="35">
        <v>0.3</v>
      </c>
    </row>
    <row r="23" spans="1:5" ht="22.5" customHeight="1">
      <c r="A23" s="36" t="s">
        <v>101</v>
      </c>
      <c r="B23" s="37" t="s">
        <v>102</v>
      </c>
      <c r="C23" s="35">
        <v>1.56</v>
      </c>
      <c r="D23" s="35"/>
      <c r="E23" s="35">
        <v>1.56</v>
      </c>
    </row>
  </sheetData>
  <sheetProtection/>
  <mergeCells count="4">
    <mergeCell ref="A4:B4"/>
    <mergeCell ref="C4:E4"/>
    <mergeCell ref="A6:B6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zoomScaleSheetLayoutView="100" workbookViewId="0" topLeftCell="A1">
      <selection activeCell="B6" sqref="B6:B7"/>
    </sheetView>
  </sheetViews>
  <sheetFormatPr defaultColWidth="10.00390625" defaultRowHeight="15"/>
  <cols>
    <col min="1" max="6" width="22.7109375" style="2" customWidth="1"/>
    <col min="7" max="16384" width="10.00390625" style="2" customWidth="1"/>
  </cols>
  <sheetData>
    <row r="1" spans="1:6" ht="15.75" customHeight="1">
      <c r="A1" s="70" t="s">
        <v>103</v>
      </c>
      <c r="B1" s="70"/>
      <c r="C1" s="70"/>
      <c r="D1" s="70"/>
      <c r="E1" s="70"/>
      <c r="F1" s="70"/>
    </row>
    <row r="2" spans="1:6" ht="15.75" customHeight="1">
      <c r="A2" s="70"/>
      <c r="B2" s="70"/>
      <c r="C2" s="70"/>
      <c r="D2" s="70"/>
      <c r="E2" s="70"/>
      <c r="F2" s="70"/>
    </row>
    <row r="3" spans="1:6" ht="15.75" customHeight="1">
      <c r="A3" s="70"/>
      <c r="B3" s="70"/>
      <c r="C3" s="70"/>
      <c r="D3" s="70"/>
      <c r="E3" s="70"/>
      <c r="F3" s="70"/>
    </row>
    <row r="4" spans="1:6" ht="20.25" customHeight="1">
      <c r="A4" s="71" t="s">
        <v>104</v>
      </c>
      <c r="B4" s="71"/>
      <c r="F4" s="14" t="s">
        <v>2</v>
      </c>
    </row>
    <row r="5" spans="1:6" ht="38.25" customHeight="1">
      <c r="A5" s="7" t="s">
        <v>31</v>
      </c>
      <c r="B5" s="7"/>
      <c r="C5" s="7"/>
      <c r="D5" s="7"/>
      <c r="E5" s="7"/>
      <c r="F5" s="7"/>
    </row>
    <row r="6" spans="1:6" ht="36" customHeight="1">
      <c r="A6" s="7" t="s">
        <v>7</v>
      </c>
      <c r="B6" s="7" t="s">
        <v>105</v>
      </c>
      <c r="C6" s="7" t="s">
        <v>106</v>
      </c>
      <c r="D6" s="7"/>
      <c r="E6" s="7"/>
      <c r="F6" s="7" t="s">
        <v>107</v>
      </c>
    </row>
    <row r="7" spans="1:6" ht="36" customHeight="1">
      <c r="A7" s="7"/>
      <c r="B7" s="7"/>
      <c r="C7" s="7" t="s">
        <v>34</v>
      </c>
      <c r="D7" s="7" t="s">
        <v>108</v>
      </c>
      <c r="E7" s="7" t="s">
        <v>109</v>
      </c>
      <c r="F7" s="7"/>
    </row>
    <row r="8" spans="1:6" ht="33" customHeight="1">
      <c r="A8" s="72">
        <f>B8+C8+F8</f>
        <v>0</v>
      </c>
      <c r="B8" s="73"/>
      <c r="C8" s="73">
        <f>D8+E8</f>
        <v>0</v>
      </c>
      <c r="D8" s="73"/>
      <c r="E8" s="73"/>
      <c r="F8" s="73"/>
    </row>
  </sheetData>
  <sheetProtection/>
  <mergeCells count="7">
    <mergeCell ref="A4:B4"/>
    <mergeCell ref="A5:F5"/>
    <mergeCell ref="C6:E6"/>
    <mergeCell ref="A6:A7"/>
    <mergeCell ref="B6:B7"/>
    <mergeCell ref="F6:F7"/>
    <mergeCell ref="A1:F3"/>
  </mergeCells>
  <printOptions horizontalCentered="1"/>
  <pageMargins left="0.0780000016093254" right="0.0780000016093254" top="0.39300000667572" bottom="0.0780000016093254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Zeros="0" zoomScaleSheetLayoutView="100" workbookViewId="0" topLeftCell="A1">
      <selection activeCell="E5" sqref="E5"/>
    </sheetView>
  </sheetViews>
  <sheetFormatPr defaultColWidth="10.00390625" defaultRowHeight="15"/>
  <cols>
    <col min="1" max="1" width="16.00390625" style="2" customWidth="1"/>
    <col min="2" max="2" width="36.421875" style="2" customWidth="1"/>
    <col min="3" max="3" width="26.7109375" style="2" customWidth="1"/>
    <col min="4" max="4" width="26.57421875" style="2" customWidth="1"/>
    <col min="5" max="6" width="25.57421875" style="2" customWidth="1"/>
    <col min="7" max="16384" width="10.00390625" style="2" customWidth="1"/>
  </cols>
  <sheetData>
    <row r="1" spans="1:5" ht="24.75" customHeight="1">
      <c r="A1" s="60" t="s">
        <v>110</v>
      </c>
      <c r="B1" s="60"/>
      <c r="C1" s="60"/>
      <c r="D1" s="60"/>
      <c r="E1" s="60"/>
    </row>
    <row r="2" spans="1:5" ht="26.25" customHeight="1">
      <c r="A2" s="60"/>
      <c r="B2" s="60"/>
      <c r="C2" s="60"/>
      <c r="D2" s="60"/>
      <c r="E2" s="60"/>
    </row>
    <row r="3" spans="1:5" ht="21" customHeight="1">
      <c r="A3" s="61" t="s">
        <v>63</v>
      </c>
      <c r="B3" s="62"/>
      <c r="C3" s="62"/>
      <c r="D3" s="62"/>
      <c r="E3" s="14" t="s">
        <v>2</v>
      </c>
    </row>
    <row r="4" spans="1:5" ht="33" customHeight="1">
      <c r="A4" s="6" t="s">
        <v>32</v>
      </c>
      <c r="B4" s="6" t="s">
        <v>33</v>
      </c>
      <c r="C4" s="6" t="s">
        <v>111</v>
      </c>
      <c r="D4" s="6"/>
      <c r="E4" s="6"/>
    </row>
    <row r="5" spans="1:5" ht="30.75" customHeight="1">
      <c r="A5" s="6"/>
      <c r="B5" s="6"/>
      <c r="C5" s="6" t="s">
        <v>66</v>
      </c>
      <c r="D5" s="6" t="s">
        <v>35</v>
      </c>
      <c r="E5" s="6" t="s">
        <v>36</v>
      </c>
    </row>
    <row r="6" spans="1:5" ht="22.5" customHeight="1">
      <c r="A6" s="9" t="s">
        <v>7</v>
      </c>
      <c r="B6" s="9"/>
      <c r="C6" s="63">
        <f aca="true" t="shared" si="0" ref="C6:C9">D6+E6</f>
        <v>0</v>
      </c>
      <c r="D6" s="63"/>
      <c r="E6" s="63"/>
    </row>
    <row r="7" spans="1:5" ht="22.5" customHeight="1">
      <c r="A7" s="64"/>
      <c r="B7" s="65"/>
      <c r="C7" s="66">
        <f t="shared" si="0"/>
        <v>0</v>
      </c>
      <c r="D7" s="66"/>
      <c r="E7" s="66"/>
    </row>
    <row r="8" spans="1:5" ht="22.5" customHeight="1">
      <c r="A8" s="67"/>
      <c r="B8" s="68"/>
      <c r="C8" s="66">
        <f t="shared" si="0"/>
        <v>0</v>
      </c>
      <c r="D8" s="66"/>
      <c r="E8" s="66"/>
    </row>
    <row r="9" spans="1:5" ht="22.5" customHeight="1">
      <c r="A9" s="67"/>
      <c r="B9" s="68"/>
      <c r="C9" s="66">
        <f t="shared" si="0"/>
        <v>0</v>
      </c>
      <c r="D9" s="66"/>
      <c r="E9" s="66"/>
    </row>
    <row r="10" spans="1:5" ht="13.5">
      <c r="A10" s="69" t="s">
        <v>112</v>
      </c>
      <c r="B10" s="69"/>
      <c r="C10" s="69"/>
      <c r="D10" s="69"/>
      <c r="E10" s="69"/>
    </row>
  </sheetData>
  <sheetProtection/>
  <mergeCells count="6">
    <mergeCell ref="C4:E4"/>
    <mergeCell ref="A6:B6"/>
    <mergeCell ref="A10:E10"/>
    <mergeCell ref="A4:A5"/>
    <mergeCell ref="B4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SheetLayoutView="100" workbookViewId="0" topLeftCell="A4">
      <selection activeCell="A10" sqref="A10"/>
    </sheetView>
  </sheetViews>
  <sheetFormatPr defaultColWidth="10.00390625" defaultRowHeight="15"/>
  <cols>
    <col min="1" max="1" width="38.140625" style="2" customWidth="1"/>
    <col min="2" max="2" width="33.140625" style="2" customWidth="1"/>
    <col min="3" max="3" width="37.00390625" style="2" customWidth="1"/>
    <col min="4" max="4" width="32.7109375" style="2" customWidth="1"/>
    <col min="5" max="5" width="9.7109375" style="2" customWidth="1"/>
    <col min="6" max="16384" width="10.00390625" style="2" customWidth="1"/>
  </cols>
  <sheetData>
    <row r="1" spans="1:4" ht="15.75" customHeight="1">
      <c r="A1" s="15" t="s">
        <v>113</v>
      </c>
      <c r="B1" s="15"/>
      <c r="C1" s="15"/>
      <c r="D1" s="15"/>
    </row>
    <row r="2" spans="1:4" ht="15.75" customHeight="1">
      <c r="A2" s="15"/>
      <c r="B2" s="15"/>
      <c r="C2" s="15"/>
      <c r="D2" s="15"/>
    </row>
    <row r="3" spans="1:4" ht="23.25" customHeight="1">
      <c r="A3" s="4" t="s">
        <v>114</v>
      </c>
      <c r="D3" s="14" t="s">
        <v>2</v>
      </c>
    </row>
    <row r="4" spans="1:4" ht="34.5" customHeight="1">
      <c r="A4" s="49" t="s">
        <v>3</v>
      </c>
      <c r="B4" s="49"/>
      <c r="C4" s="49" t="s">
        <v>4</v>
      </c>
      <c r="D4" s="49"/>
    </row>
    <row r="5" spans="1:4" ht="32.25" customHeight="1">
      <c r="A5" s="49" t="s">
        <v>5</v>
      </c>
      <c r="B5" s="49" t="s">
        <v>6</v>
      </c>
      <c r="C5" s="49" t="s">
        <v>5</v>
      </c>
      <c r="D5" s="49" t="s">
        <v>6</v>
      </c>
    </row>
    <row r="6" spans="1:4" ht="30.75" customHeight="1">
      <c r="A6" s="9" t="s">
        <v>7</v>
      </c>
      <c r="B6" s="50">
        <v>36.51</v>
      </c>
      <c r="C6" s="9" t="s">
        <v>7</v>
      </c>
      <c r="D6" s="51">
        <f>SUM(D7:D11)</f>
        <v>36.510000000000005</v>
      </c>
    </row>
    <row r="7" spans="1:4" ht="30.75" customHeight="1">
      <c r="A7" s="52" t="s">
        <v>115</v>
      </c>
      <c r="B7" s="50">
        <v>36.51</v>
      </c>
      <c r="C7" s="53" t="s">
        <v>14</v>
      </c>
      <c r="D7" s="54"/>
    </row>
    <row r="8" spans="1:4" ht="30.75" customHeight="1">
      <c r="A8" s="52" t="s">
        <v>116</v>
      </c>
      <c r="B8" s="54"/>
      <c r="C8" s="53" t="s">
        <v>16</v>
      </c>
      <c r="D8" s="50">
        <v>29.09</v>
      </c>
    </row>
    <row r="9" spans="1:4" ht="30.75" customHeight="1">
      <c r="A9" s="52" t="s">
        <v>117</v>
      </c>
      <c r="B9" s="54"/>
      <c r="C9" s="53" t="s">
        <v>18</v>
      </c>
      <c r="D9" s="50">
        <v>3.65</v>
      </c>
    </row>
    <row r="10" spans="1:4" ht="30.75" customHeight="1">
      <c r="A10" s="52" t="s">
        <v>118</v>
      </c>
      <c r="B10" s="12"/>
      <c r="C10" s="53" t="s">
        <v>19</v>
      </c>
      <c r="D10" s="50">
        <v>1.95</v>
      </c>
    </row>
    <row r="11" spans="1:5" ht="30.75" customHeight="1">
      <c r="A11" s="52" t="s">
        <v>119</v>
      </c>
      <c r="B11" s="12"/>
      <c r="C11" s="53" t="s">
        <v>20</v>
      </c>
      <c r="D11" s="50">
        <v>1.82</v>
      </c>
      <c r="E11" s="2"/>
    </row>
    <row r="12" spans="1:4" ht="30.75" customHeight="1">
      <c r="A12" s="52" t="s">
        <v>120</v>
      </c>
      <c r="B12" s="12"/>
      <c r="C12" s="53"/>
      <c r="D12" s="12"/>
    </row>
    <row r="13" spans="1:4" s="2" customFormat="1" ht="30.75" customHeight="1">
      <c r="A13" s="55" t="s">
        <v>121</v>
      </c>
      <c r="B13" s="56"/>
      <c r="C13" s="57"/>
      <c r="D13" s="56"/>
    </row>
    <row r="14" spans="1:4" ht="30.75" customHeight="1">
      <c r="A14" s="58" t="s">
        <v>122</v>
      </c>
      <c r="B14" s="59"/>
      <c r="C14" s="59"/>
      <c r="D14" s="59"/>
    </row>
    <row r="15" spans="1:4" ht="30.75" customHeight="1">
      <c r="A15" s="58" t="s">
        <v>123</v>
      </c>
      <c r="B15" s="59"/>
      <c r="C15" s="59"/>
      <c r="D15" s="59"/>
    </row>
  </sheetData>
  <sheetProtection/>
  <mergeCells count="3">
    <mergeCell ref="A4:B4"/>
    <mergeCell ref="C4:D4"/>
    <mergeCell ref="A1:D2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Zeros="0" zoomScaleSheetLayoutView="100" workbookViewId="0" topLeftCell="A1">
      <selection activeCell="C15" sqref="C15"/>
    </sheetView>
  </sheetViews>
  <sheetFormatPr defaultColWidth="10.00390625" defaultRowHeight="15"/>
  <cols>
    <col min="1" max="1" width="10.00390625" style="2" customWidth="1"/>
    <col min="2" max="2" width="34.421875" style="2" customWidth="1"/>
    <col min="3" max="3" width="11.57421875" style="2" customWidth="1"/>
    <col min="4" max="4" width="9.7109375" style="2" customWidth="1"/>
    <col min="5" max="5" width="10.57421875" style="2" customWidth="1"/>
    <col min="6" max="6" width="11.140625" style="2" customWidth="1"/>
    <col min="7" max="7" width="10.57421875" style="2" customWidth="1"/>
    <col min="8" max="8" width="10.8515625" style="2" customWidth="1"/>
    <col min="9" max="9" width="10.7109375" style="2" customWidth="1"/>
    <col min="10" max="10" width="10.421875" style="2" customWidth="1"/>
    <col min="11" max="11" width="11.421875" style="2" customWidth="1"/>
    <col min="12" max="12" width="11.57421875" style="2" customWidth="1"/>
  </cols>
  <sheetData>
    <row r="1" spans="1:12" ht="15.75" customHeight="1">
      <c r="A1" s="15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.75" customHeight="1">
      <c r="A3" s="4" t="s">
        <v>114</v>
      </c>
      <c r="K3" s="48"/>
      <c r="L3" s="14" t="s">
        <v>2</v>
      </c>
    </row>
    <row r="4" spans="1:12" ht="36" customHeight="1">
      <c r="A4" s="6" t="s">
        <v>64</v>
      </c>
      <c r="B4" s="6"/>
      <c r="C4" s="6" t="s">
        <v>66</v>
      </c>
      <c r="D4" s="7" t="s">
        <v>125</v>
      </c>
      <c r="E4" s="7" t="s">
        <v>126</v>
      </c>
      <c r="F4" s="7" t="s">
        <v>127</v>
      </c>
      <c r="G4" s="7" t="s">
        <v>128</v>
      </c>
      <c r="H4" s="7" t="s">
        <v>129</v>
      </c>
      <c r="I4" s="7" t="s">
        <v>130</v>
      </c>
      <c r="J4" s="7" t="s">
        <v>131</v>
      </c>
      <c r="K4" s="7" t="s">
        <v>132</v>
      </c>
      <c r="L4" s="7" t="s">
        <v>133</v>
      </c>
    </row>
    <row r="5" spans="1:12" ht="30" customHeight="1">
      <c r="A5" s="6" t="s">
        <v>32</v>
      </c>
      <c r="B5" s="6" t="s">
        <v>33</v>
      </c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20.25" customHeight="1">
      <c r="A6" s="32" t="s">
        <v>7</v>
      </c>
      <c r="B6" s="33"/>
      <c r="C6" s="34">
        <v>36.51</v>
      </c>
      <c r="D6" s="34">
        <v>36.51</v>
      </c>
      <c r="E6" s="10"/>
      <c r="F6" s="10"/>
      <c r="G6" s="10"/>
      <c r="H6" s="10"/>
      <c r="I6" s="10"/>
      <c r="J6" s="10"/>
      <c r="K6" s="10"/>
      <c r="L6" s="10"/>
    </row>
    <row r="7" spans="1:12" ht="30" customHeight="1">
      <c r="A7" s="24" t="s">
        <v>37</v>
      </c>
      <c r="B7" s="25" t="s">
        <v>16</v>
      </c>
      <c r="C7" s="35">
        <v>29.09</v>
      </c>
      <c r="D7" s="35">
        <v>29.09</v>
      </c>
      <c r="E7" s="13"/>
      <c r="F7" s="13"/>
      <c r="G7" s="13"/>
      <c r="H7" s="13"/>
      <c r="I7" s="13"/>
      <c r="J7" s="13"/>
      <c r="K7" s="13"/>
      <c r="L7" s="13"/>
    </row>
    <row r="8" spans="1:12" ht="30" customHeight="1">
      <c r="A8" s="36" t="s">
        <v>38</v>
      </c>
      <c r="B8" s="37" t="s">
        <v>39</v>
      </c>
      <c r="C8" s="35">
        <v>29.09</v>
      </c>
      <c r="D8" s="35">
        <v>29.09</v>
      </c>
      <c r="E8" s="13"/>
      <c r="F8" s="13"/>
      <c r="G8" s="13"/>
      <c r="H8" s="13"/>
      <c r="I8" s="13"/>
      <c r="J8" s="13"/>
      <c r="K8" s="13"/>
      <c r="L8" s="13"/>
    </row>
    <row r="9" spans="1:12" ht="30" customHeight="1">
      <c r="A9" s="36" t="s">
        <v>40</v>
      </c>
      <c r="B9" s="37" t="s">
        <v>41</v>
      </c>
      <c r="C9" s="35">
        <v>29.09</v>
      </c>
      <c r="D9" s="35">
        <v>29.09</v>
      </c>
      <c r="E9" s="13"/>
      <c r="F9" s="13"/>
      <c r="G9" s="13"/>
      <c r="H9" s="13"/>
      <c r="I9" s="13"/>
      <c r="J9" s="13"/>
      <c r="K9" s="13"/>
      <c r="L9" s="13"/>
    </row>
    <row r="10" spans="1:12" ht="30" customHeight="1">
      <c r="A10" s="24" t="s">
        <v>42</v>
      </c>
      <c r="B10" s="25" t="s">
        <v>18</v>
      </c>
      <c r="C10" s="35">
        <v>3.65</v>
      </c>
      <c r="D10" s="35">
        <v>3.65</v>
      </c>
      <c r="E10" s="13"/>
      <c r="F10" s="13"/>
      <c r="G10" s="13"/>
      <c r="H10" s="13"/>
      <c r="I10" s="13"/>
      <c r="J10" s="13"/>
      <c r="K10" s="13"/>
      <c r="L10" s="13"/>
    </row>
    <row r="11" spans="1:12" ht="30" customHeight="1">
      <c r="A11" s="38" t="s">
        <v>43</v>
      </c>
      <c r="B11" s="39" t="s">
        <v>44</v>
      </c>
      <c r="C11" s="40">
        <v>3.65</v>
      </c>
      <c r="D11" s="40">
        <v>3.65</v>
      </c>
      <c r="E11" s="41"/>
      <c r="F11" s="41"/>
      <c r="G11" s="41"/>
      <c r="H11" s="41"/>
      <c r="I11" s="41"/>
      <c r="J11" s="41"/>
      <c r="K11" s="41"/>
      <c r="L11" s="41"/>
    </row>
    <row r="12" spans="1:12" ht="30" customHeight="1">
      <c r="A12" s="42" t="s">
        <v>45</v>
      </c>
      <c r="B12" s="43" t="s">
        <v>46</v>
      </c>
      <c r="C12" s="44">
        <v>2.43</v>
      </c>
      <c r="D12" s="44">
        <v>2.43</v>
      </c>
      <c r="E12" s="45"/>
      <c r="F12" s="45"/>
      <c r="G12" s="45"/>
      <c r="H12" s="45"/>
      <c r="I12" s="45"/>
      <c r="J12" s="45"/>
      <c r="K12" s="45"/>
      <c r="L12" s="45"/>
    </row>
    <row r="13" spans="1:12" ht="30" customHeight="1">
      <c r="A13" s="42" t="s">
        <v>47</v>
      </c>
      <c r="B13" s="43" t="s">
        <v>48</v>
      </c>
      <c r="C13" s="44">
        <v>1.22</v>
      </c>
      <c r="D13" s="44">
        <v>1.22</v>
      </c>
      <c r="E13" s="45"/>
      <c r="F13" s="45"/>
      <c r="G13" s="45"/>
      <c r="H13" s="45"/>
      <c r="I13" s="45"/>
      <c r="J13" s="45"/>
      <c r="K13" s="45"/>
      <c r="L13" s="45"/>
    </row>
    <row r="14" spans="1:12" ht="30" customHeight="1">
      <c r="A14" s="46" t="s">
        <v>49</v>
      </c>
      <c r="B14" s="47" t="s">
        <v>19</v>
      </c>
      <c r="C14" s="44">
        <v>1.95</v>
      </c>
      <c r="D14" s="44">
        <v>1.95</v>
      </c>
      <c r="E14" s="45"/>
      <c r="F14" s="45"/>
      <c r="G14" s="45"/>
      <c r="H14" s="45"/>
      <c r="I14" s="45"/>
      <c r="J14" s="45"/>
      <c r="K14" s="45"/>
      <c r="L14" s="45"/>
    </row>
    <row r="15" spans="1:12" ht="30" customHeight="1">
      <c r="A15" s="42" t="s">
        <v>50</v>
      </c>
      <c r="B15" s="43" t="s">
        <v>51</v>
      </c>
      <c r="C15" s="44">
        <v>1.95</v>
      </c>
      <c r="D15" s="44">
        <v>1.95</v>
      </c>
      <c r="E15" s="45"/>
      <c r="F15" s="45"/>
      <c r="G15" s="45"/>
      <c r="H15" s="45"/>
      <c r="I15" s="45"/>
      <c r="J15" s="45"/>
      <c r="K15" s="45"/>
      <c r="L15" s="45"/>
    </row>
    <row r="16" spans="1:12" ht="30" customHeight="1">
      <c r="A16" s="42" t="s">
        <v>52</v>
      </c>
      <c r="B16" s="43" t="s">
        <v>53</v>
      </c>
      <c r="C16" s="44">
        <v>1.52</v>
      </c>
      <c r="D16" s="44">
        <v>1.52</v>
      </c>
      <c r="E16" s="45"/>
      <c r="F16" s="45"/>
      <c r="G16" s="45"/>
      <c r="H16" s="45"/>
      <c r="I16" s="45"/>
      <c r="J16" s="45"/>
      <c r="K16" s="45"/>
      <c r="L16" s="45"/>
    </row>
    <row r="17" spans="1:12" ht="30" customHeight="1">
      <c r="A17" s="42" t="s">
        <v>54</v>
      </c>
      <c r="B17" s="43" t="s">
        <v>55</v>
      </c>
      <c r="C17" s="44">
        <v>0.43</v>
      </c>
      <c r="D17" s="44">
        <v>0.43</v>
      </c>
      <c r="E17" s="45"/>
      <c r="F17" s="45"/>
      <c r="G17" s="45"/>
      <c r="H17" s="45"/>
      <c r="I17" s="45"/>
      <c r="J17" s="45"/>
      <c r="K17" s="45"/>
      <c r="L17" s="45"/>
    </row>
    <row r="18" spans="1:12" ht="30" customHeight="1">
      <c r="A18" s="46" t="s">
        <v>56</v>
      </c>
      <c r="B18" s="47" t="s">
        <v>20</v>
      </c>
      <c r="C18" s="44">
        <v>1.82</v>
      </c>
      <c r="D18" s="44">
        <v>1.82</v>
      </c>
      <c r="E18" s="45"/>
      <c r="F18" s="45"/>
      <c r="G18" s="45"/>
      <c r="H18" s="45"/>
      <c r="I18" s="45"/>
      <c r="J18" s="45"/>
      <c r="K18" s="45"/>
      <c r="L18" s="45"/>
    </row>
    <row r="19" spans="1:12" ht="30" customHeight="1">
      <c r="A19" s="42" t="s">
        <v>57</v>
      </c>
      <c r="B19" s="43" t="s">
        <v>58</v>
      </c>
      <c r="C19" s="44">
        <v>1.82</v>
      </c>
      <c r="D19" s="44">
        <v>1.82</v>
      </c>
      <c r="E19" s="45"/>
      <c r="F19" s="45"/>
      <c r="G19" s="45"/>
      <c r="H19" s="45"/>
      <c r="I19" s="45"/>
      <c r="J19" s="45"/>
      <c r="K19" s="45"/>
      <c r="L19" s="45"/>
    </row>
    <row r="20" spans="1:12" ht="30" customHeight="1">
      <c r="A20" s="42" t="s">
        <v>59</v>
      </c>
      <c r="B20" s="43" t="s">
        <v>60</v>
      </c>
      <c r="C20" s="44">
        <v>1.82</v>
      </c>
      <c r="D20" s="44">
        <v>1.82</v>
      </c>
      <c r="E20" s="45"/>
      <c r="F20" s="45"/>
      <c r="G20" s="45"/>
      <c r="H20" s="45"/>
      <c r="I20" s="45"/>
      <c r="J20" s="45"/>
      <c r="K20" s="45"/>
      <c r="L20" s="45"/>
    </row>
  </sheetData>
  <sheetProtection/>
  <mergeCells count="13"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L2"/>
  </mergeCells>
  <printOptions horizontalCentered="1"/>
  <pageMargins left="0.118055555555556" right="0.118055555555556" top="0.39305555555555605" bottom="0.0784722222222222" header="0" footer="0"/>
  <pageSetup fitToHeight="0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SheetLayoutView="100" workbookViewId="0" topLeftCell="A1">
      <selection activeCell="E19" sqref="E19"/>
    </sheetView>
  </sheetViews>
  <sheetFormatPr defaultColWidth="10.00390625" defaultRowHeight="15"/>
  <cols>
    <col min="1" max="1" width="16.28125" style="2" customWidth="1"/>
    <col min="2" max="2" width="39.421875" style="2" customWidth="1"/>
    <col min="3" max="5" width="25.421875" style="2" customWidth="1"/>
    <col min="6" max="16384" width="10.00390625" style="2" customWidth="1"/>
  </cols>
  <sheetData>
    <row r="1" spans="1:5" ht="15.75" customHeight="1">
      <c r="A1" s="15" t="s">
        <v>134</v>
      </c>
      <c r="B1" s="15"/>
      <c r="C1" s="15"/>
      <c r="D1" s="15"/>
      <c r="E1" s="15"/>
    </row>
    <row r="2" spans="1:5" ht="15.75" customHeight="1">
      <c r="A2" s="15"/>
      <c r="B2" s="15"/>
      <c r="C2" s="15"/>
      <c r="D2" s="15"/>
      <c r="E2" s="15"/>
    </row>
    <row r="3" spans="1:5" ht="18.75" customHeight="1">
      <c r="A3" s="16" t="s">
        <v>63</v>
      </c>
      <c r="B3" s="16"/>
      <c r="C3" s="17"/>
      <c r="D3" s="17"/>
      <c r="E3" s="18" t="s">
        <v>2</v>
      </c>
    </row>
    <row r="4" spans="1:5" ht="31.5" customHeight="1">
      <c r="A4" s="19" t="s">
        <v>32</v>
      </c>
      <c r="B4" s="19" t="s">
        <v>33</v>
      </c>
      <c r="C4" s="20" t="s">
        <v>66</v>
      </c>
      <c r="D4" s="7" t="s">
        <v>35</v>
      </c>
      <c r="E4" s="7" t="s">
        <v>36</v>
      </c>
    </row>
    <row r="5" spans="1:5" ht="23.25" customHeight="1">
      <c r="A5" s="21" t="s">
        <v>7</v>
      </c>
      <c r="B5" s="21"/>
      <c r="C5" s="22">
        <v>36.51</v>
      </c>
      <c r="D5" s="22">
        <v>36.51</v>
      </c>
      <c r="E5" s="23"/>
    </row>
    <row r="6" spans="1:5" ht="27.75" customHeight="1">
      <c r="A6" s="24" t="s">
        <v>37</v>
      </c>
      <c r="B6" s="25" t="s">
        <v>16</v>
      </c>
      <c r="C6" s="26">
        <v>29.09</v>
      </c>
      <c r="D6" s="26">
        <v>29.09</v>
      </c>
      <c r="E6" s="27"/>
    </row>
    <row r="7" spans="1:5" ht="27.75" customHeight="1">
      <c r="A7" s="28" t="s">
        <v>38</v>
      </c>
      <c r="B7" s="29" t="s">
        <v>135</v>
      </c>
      <c r="C7" s="26">
        <v>29.09</v>
      </c>
      <c r="D7" s="26">
        <v>29.09</v>
      </c>
      <c r="E7" s="27"/>
    </row>
    <row r="8" spans="1:5" ht="27.75" customHeight="1">
      <c r="A8" s="28" t="s">
        <v>40</v>
      </c>
      <c r="B8" s="29" t="s">
        <v>136</v>
      </c>
      <c r="C8" s="26">
        <v>29.09</v>
      </c>
      <c r="D8" s="26">
        <v>29.09</v>
      </c>
      <c r="E8" s="27"/>
    </row>
    <row r="9" spans="1:5" ht="27.75" customHeight="1">
      <c r="A9" s="24" t="s">
        <v>42</v>
      </c>
      <c r="B9" s="25" t="s">
        <v>18</v>
      </c>
      <c r="C9" s="26">
        <v>3.65</v>
      </c>
      <c r="D9" s="26">
        <v>3.65</v>
      </c>
      <c r="E9" s="27"/>
    </row>
    <row r="10" spans="1:5" ht="27.75" customHeight="1">
      <c r="A10" s="28" t="s">
        <v>43</v>
      </c>
      <c r="B10" s="29" t="s">
        <v>137</v>
      </c>
      <c r="C10" s="26">
        <v>3.65</v>
      </c>
      <c r="D10" s="26">
        <v>3.65</v>
      </c>
      <c r="E10" s="27"/>
    </row>
    <row r="11" spans="1:5" ht="27.75" customHeight="1">
      <c r="A11" s="28" t="s">
        <v>45</v>
      </c>
      <c r="B11" s="29" t="s">
        <v>138</v>
      </c>
      <c r="C11" s="26">
        <v>2.43</v>
      </c>
      <c r="D11" s="26">
        <v>2.43</v>
      </c>
      <c r="E11" s="27"/>
    </row>
    <row r="12" spans="1:5" ht="27.75" customHeight="1">
      <c r="A12" s="28" t="s">
        <v>47</v>
      </c>
      <c r="B12" s="29" t="s">
        <v>139</v>
      </c>
      <c r="C12" s="26">
        <v>1.22</v>
      </c>
      <c r="D12" s="26">
        <v>1.22</v>
      </c>
      <c r="E12" s="27"/>
    </row>
    <row r="13" spans="1:5" ht="27.75" customHeight="1">
      <c r="A13" s="24" t="s">
        <v>49</v>
      </c>
      <c r="B13" s="25" t="s">
        <v>19</v>
      </c>
      <c r="C13" s="26">
        <v>1.95</v>
      </c>
      <c r="D13" s="26">
        <v>1.95</v>
      </c>
      <c r="E13" s="27"/>
    </row>
    <row r="14" spans="1:5" ht="27.75" customHeight="1">
      <c r="A14" s="28" t="s">
        <v>50</v>
      </c>
      <c r="B14" s="29" t="s">
        <v>140</v>
      </c>
      <c r="C14" s="26">
        <v>1.95</v>
      </c>
      <c r="D14" s="26">
        <v>1.95</v>
      </c>
      <c r="E14" s="27"/>
    </row>
    <row r="15" spans="1:5" ht="27.75" customHeight="1">
      <c r="A15" s="28" t="s">
        <v>52</v>
      </c>
      <c r="B15" s="29" t="s">
        <v>141</v>
      </c>
      <c r="C15" s="26">
        <v>1.52</v>
      </c>
      <c r="D15" s="26">
        <v>1.52</v>
      </c>
      <c r="E15" s="27"/>
    </row>
    <row r="16" spans="1:5" ht="27.75" customHeight="1">
      <c r="A16" s="28" t="s">
        <v>54</v>
      </c>
      <c r="B16" s="29" t="s">
        <v>142</v>
      </c>
      <c r="C16" s="26">
        <v>0.43</v>
      </c>
      <c r="D16" s="26">
        <v>0.43</v>
      </c>
      <c r="E16" s="27"/>
    </row>
    <row r="17" spans="1:5" ht="27.75" customHeight="1">
      <c r="A17" s="24" t="s">
        <v>56</v>
      </c>
      <c r="B17" s="25" t="s">
        <v>20</v>
      </c>
      <c r="C17" s="26">
        <v>1.82</v>
      </c>
      <c r="D17" s="26">
        <v>1.82</v>
      </c>
      <c r="E17" s="27"/>
    </row>
    <row r="18" spans="1:5" ht="27.75" customHeight="1">
      <c r="A18" s="28" t="s">
        <v>57</v>
      </c>
      <c r="B18" s="29" t="s">
        <v>143</v>
      </c>
      <c r="C18" s="26">
        <v>1.82</v>
      </c>
      <c r="D18" s="26">
        <v>1.82</v>
      </c>
      <c r="E18" s="27"/>
    </row>
    <row r="19" spans="1:5" ht="27.75" customHeight="1">
      <c r="A19" s="28" t="s">
        <v>59</v>
      </c>
      <c r="B19" s="29" t="s">
        <v>144</v>
      </c>
      <c r="C19" s="26">
        <v>1.82</v>
      </c>
      <c r="D19" s="26">
        <v>1.82</v>
      </c>
      <c r="E19" s="27"/>
    </row>
    <row r="20" spans="1:5" ht="20.25" customHeight="1">
      <c r="A20" s="30"/>
      <c r="B20" s="31"/>
      <c r="C20" s="27">
        <f>D20+E20</f>
        <v>0</v>
      </c>
      <c r="D20" s="27"/>
      <c r="E20" s="27"/>
    </row>
  </sheetData>
  <sheetProtection/>
  <mergeCells count="3">
    <mergeCell ref="A3:B3"/>
    <mergeCell ref="A5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zoomScaleSheetLayoutView="100" workbookViewId="0" topLeftCell="A1">
      <selection activeCell="B6" sqref="B6"/>
    </sheetView>
  </sheetViews>
  <sheetFormatPr defaultColWidth="10.00390625" defaultRowHeight="15"/>
  <cols>
    <col min="1" max="1" width="20.421875" style="2" customWidth="1"/>
    <col min="2" max="2" width="11.57421875" style="2" customWidth="1"/>
    <col min="3" max="3" width="9.7109375" style="2" customWidth="1"/>
    <col min="4" max="4" width="10.57421875" style="2" customWidth="1"/>
    <col min="5" max="5" width="11.140625" style="2" customWidth="1"/>
    <col min="6" max="6" width="10.57421875" style="2" customWidth="1"/>
    <col min="7" max="7" width="10.8515625" style="2" customWidth="1"/>
    <col min="8" max="8" width="10.7109375" style="2" customWidth="1"/>
    <col min="9" max="9" width="10.421875" style="2" customWidth="1"/>
    <col min="10" max="10" width="11.421875" style="2" customWidth="1"/>
    <col min="11" max="11" width="11.57421875" style="2" customWidth="1"/>
  </cols>
  <sheetData>
    <row r="1" spans="1:11" ht="15.75" customHeight="1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">
        <v>114</v>
      </c>
      <c r="K3" s="14" t="s">
        <v>2</v>
      </c>
    </row>
    <row r="4" spans="1:11" ht="36" customHeight="1">
      <c r="A4" s="5" t="s">
        <v>5</v>
      </c>
      <c r="B4" s="6" t="s">
        <v>66</v>
      </c>
      <c r="C4" s="7" t="s">
        <v>125</v>
      </c>
      <c r="D4" s="7" t="s">
        <v>126</v>
      </c>
      <c r="E4" s="7" t="s">
        <v>127</v>
      </c>
      <c r="F4" s="7" t="s">
        <v>128</v>
      </c>
      <c r="G4" s="7" t="s">
        <v>129</v>
      </c>
      <c r="H4" s="7" t="s">
        <v>130</v>
      </c>
      <c r="I4" s="7" t="s">
        <v>131</v>
      </c>
      <c r="J4" s="7" t="s">
        <v>132</v>
      </c>
      <c r="K4" s="7" t="s">
        <v>133</v>
      </c>
    </row>
    <row r="5" spans="1:11" ht="30" customHeight="1">
      <c r="A5" s="8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27" customHeight="1">
      <c r="A6" s="9" t="s">
        <v>7</v>
      </c>
      <c r="B6" s="10">
        <f aca="true" t="shared" si="0" ref="B6:B9">SUM(C6:K6)</f>
        <v>0</v>
      </c>
      <c r="C6" s="10">
        <f>SUM(C7:C9)</f>
        <v>0</v>
      </c>
      <c r="D6" s="10">
        <f aca="true" t="shared" si="1" ref="D6:K6">SUM(D7:D9)</f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</row>
    <row r="7" spans="1:11" ht="21.75" customHeight="1">
      <c r="A7" s="11" t="s">
        <v>146</v>
      </c>
      <c r="B7" s="12">
        <f t="shared" si="0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21.75" customHeight="1">
      <c r="A8" s="11" t="s">
        <v>147</v>
      </c>
      <c r="B8" s="12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21.75" customHeight="1">
      <c r="A9" s="11" t="s">
        <v>148</v>
      </c>
      <c r="B9" s="12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K2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傻瓜</cp:lastModifiedBy>
  <dcterms:created xsi:type="dcterms:W3CDTF">2024-01-07T06:39:00Z</dcterms:created>
  <dcterms:modified xsi:type="dcterms:W3CDTF">2024-02-23T02:29:50Z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70CF157122EA472AB642E5090C6CF2EB_13</vt:lpwstr>
  </property>
</Properties>
</file>