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18" activeTab="21"/>
  </bookViews>
  <sheets>
    <sheet name="表1 财政拨款收支总表" sheetId="1" r:id="rId1"/>
    <sheet name="表2 一般公共预算支出" sheetId="2" r:id="rId2"/>
    <sheet name="表3 一般公共预算财政基本支出" sheetId="3" r:id="rId3"/>
    <sheet name="表4 一般公用预算“三公”经费支出表" sheetId="5" r:id="rId4"/>
    <sheet name="表5 政府性基金预算支出表" sheetId="6" r:id="rId5"/>
    <sheet name="表6 部门收支总表" sheetId="7" r:id="rId6"/>
    <sheet name="表7 部门收入总表" sheetId="8" r:id="rId7"/>
    <sheet name="表8 部门支出总表" sheetId="9" r:id="rId8"/>
    <sheet name="表9 采购预算明细表" sheetId="10" r:id="rId9"/>
    <sheet name="表10  整体支出绩效目标表" sheetId="12" r:id="rId10"/>
    <sheet name="表11 项目支出绩效目标表" sheetId="13" r:id="rId11"/>
    <sheet name="表12 项目支出绩效目标表" sheetId="14" r:id="rId12"/>
    <sheet name="表13 项目支出绩效目标表" sheetId="15" r:id="rId13"/>
    <sheet name="表14 项目支出绩效目标表" sheetId="16" r:id="rId14"/>
    <sheet name="表15 项目支出绩效目标表" sheetId="17" r:id="rId15"/>
    <sheet name="表16项目支出绩效目标表" sheetId="18" r:id="rId16"/>
    <sheet name="表17项目支出绩效目标表" sheetId="19" r:id="rId17"/>
    <sheet name="表18项目支出绩效目标表" sheetId="20" r:id="rId18"/>
    <sheet name="表19项目支出绩效目标表" sheetId="21" r:id="rId19"/>
    <sheet name="表20项目支出绩效目标表" sheetId="22" r:id="rId20"/>
    <sheet name="表21项目支出绩效目标表" sheetId="23" r:id="rId21"/>
    <sheet name="表22项目支出绩效目标表" sheetId="24" r:id="rId22"/>
  </sheets>
  <definedNames>
    <definedName name="_xlnm.Print_Titles" localSheetId="1">'表2 一般公共预算支出'!$5:$6</definedName>
    <definedName name="_xlnm.Print_Titles" localSheetId="2">'表3 一般公共预算财政基本支出'!$6:$7</definedName>
    <definedName name="_xlnm.Print_Titles" localSheetId="4">'表5 政府性基金预算支出表'!$5:$6</definedName>
    <definedName name="_xlnm.Print_Titles" localSheetId="6">'表7 部门收入总表'!$1:$7</definedName>
    <definedName name="_xlnm.Print_Titles" localSheetId="7">'表8 部门支出总表'!$5:$6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<sst xmlns="http://schemas.openxmlformats.org/spreadsheetml/2006/main" count="1319" uniqueCount="491">
  <si>
    <t>表1</t>
  </si>
  <si>
    <t>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</si>
  <si>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</si>
  <si>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</si>
  <si>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</si>
  <si>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</si>
  <si>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</si>
  <si>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</si>
  <si>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</si>
  <si>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</si>
  <si>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</si>
  <si>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</si>
  <si>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</si>
  <si>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</si>
  <si>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</si>
  <si>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</si>
  <si>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</si>
  <si>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</si>
  <si>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节能环保支出</t>
  </si>
  <si>
    <t>城乡社区支出</t>
  </si>
  <si>
    <t>农林水支出</t>
  </si>
  <si>
    <t>住房保障支出</t>
  </si>
  <si>
    <t>灾害防治及应急管理支出</t>
  </si>
  <si>
    <t>其他支出</t>
  </si>
  <si>
    <t>二、上年结转</t>
  </si>
  <si>
    <t>二、结转下年</t>
  </si>
  <si>
    <t>一般公共预算拨款</t>
  </si>
  <si>
    <t>政府性基金预算拨款</t>
  </si>
  <si>
    <t>国有资本经营收入</t>
  </si>
  <si>
    <t>收入合计</t>
  </si>
  <si>
    <t>支出合计</t>
  </si>
  <si>
    <t>表2</t>
  </si>
  <si>
    <t>2024年一般公共预算财政拨款支出预算表</t>
  </si>
  <si>
    <t>功能分类科目</t>
  </si>
  <si>
    <t>2023年预算数</t>
  </si>
  <si>
    <t>2024年预算数</t>
  </si>
  <si>
    <t>科目编码</t>
  </si>
  <si>
    <t>科目名称</t>
  </si>
  <si>
    <t>小计</t>
  </si>
  <si>
    <t>基本支出</t>
  </si>
  <si>
    <t>项目支出</t>
  </si>
  <si>
    <t>208</t>
  </si>
  <si>
    <r>
      <rPr>
        <sz val="12"/>
        <color rgb="FF000000"/>
        <rFont val="Arial"/>
        <charset val="134"/>
      </rPr>
      <t> </t>
    </r>
    <r>
      <rPr>
        <sz val="12"/>
        <color rgb="FF000000"/>
        <rFont val="方正仿宋_GBK"/>
        <charset val="134"/>
      </rPr>
      <t>20805</t>
    </r>
  </si>
  <si>
    <r>
      <rPr>
        <sz val="12"/>
        <color rgb="FF000000"/>
        <rFont val="Arial"/>
        <charset val="134"/>
      </rPr>
      <t> </t>
    </r>
    <r>
      <rPr>
        <sz val="12"/>
        <color rgb="FF000000"/>
        <rFont val="方正仿宋_GBK"/>
        <charset val="134"/>
      </rPr>
      <t>行政事业单位养老支出</t>
    </r>
  </si>
  <si>
    <r>
      <rPr>
        <sz val="12"/>
        <color rgb="FF000000"/>
        <rFont val="Arial"/>
        <charset val="134"/>
      </rPr>
      <t>  </t>
    </r>
    <r>
      <rPr>
        <sz val="12"/>
        <color rgb="FF000000"/>
        <rFont val="方正仿宋_GBK"/>
        <charset val="134"/>
      </rPr>
      <t>2080505</t>
    </r>
  </si>
  <si>
    <r>
      <rPr>
        <sz val="12"/>
        <color rgb="FF000000"/>
        <rFont val="Arial"/>
        <charset val="134"/>
      </rPr>
      <t>  </t>
    </r>
    <r>
      <rPr>
        <sz val="12"/>
        <color rgb="FF000000"/>
        <rFont val="方正仿宋_GBK"/>
        <charset val="134"/>
      </rPr>
      <t>机关事业单位基本养老保险缴费支出</t>
    </r>
  </si>
  <si>
    <r>
      <rPr>
        <sz val="12"/>
        <color rgb="FF000000"/>
        <rFont val="Arial"/>
        <charset val="134"/>
      </rPr>
      <t>  </t>
    </r>
    <r>
      <rPr>
        <sz val="12"/>
        <color rgb="FF000000"/>
        <rFont val="方正仿宋_GBK"/>
        <charset val="134"/>
      </rPr>
      <t>2080506</t>
    </r>
  </si>
  <si>
    <r>
      <rPr>
        <sz val="12"/>
        <color rgb="FF000000"/>
        <rFont val="Arial"/>
        <charset val="134"/>
      </rPr>
      <t>  </t>
    </r>
    <r>
      <rPr>
        <sz val="12"/>
        <color rgb="FF000000"/>
        <rFont val="方正仿宋_GBK"/>
        <charset val="134"/>
      </rPr>
      <t>机关事业单位职业年金缴费支出</t>
    </r>
  </si>
  <si>
    <r>
      <rPr>
        <sz val="12"/>
        <color rgb="FF000000"/>
        <rFont val="Arial"/>
        <charset val="134"/>
      </rPr>
      <t>  </t>
    </r>
    <r>
      <rPr>
        <sz val="12"/>
        <color rgb="FF000000"/>
        <rFont val="方正仿宋_GBK"/>
        <charset val="134"/>
      </rPr>
      <t>2080599</t>
    </r>
  </si>
  <si>
    <r>
      <rPr>
        <sz val="12"/>
        <color rgb="FF000000"/>
        <rFont val="Arial"/>
        <charset val="134"/>
      </rPr>
      <t>  </t>
    </r>
    <r>
      <rPr>
        <sz val="12"/>
        <color rgb="FF000000"/>
        <rFont val="方正仿宋_GBK"/>
        <charset val="134"/>
      </rPr>
      <t>其他行政事业单位养老支出</t>
    </r>
  </si>
  <si>
    <t>210</t>
  </si>
  <si>
    <r>
      <rPr>
        <sz val="12"/>
        <color rgb="FF000000"/>
        <rFont val="Arial"/>
        <charset val="134"/>
      </rPr>
      <t> </t>
    </r>
    <r>
      <rPr>
        <sz val="12"/>
        <color rgb="FF000000"/>
        <rFont val="方正仿宋_GBK"/>
        <charset val="134"/>
      </rPr>
      <t>21011</t>
    </r>
  </si>
  <si>
    <r>
      <rPr>
        <sz val="12"/>
        <color rgb="FF000000"/>
        <rFont val="Arial"/>
        <charset val="134"/>
      </rPr>
      <t> </t>
    </r>
    <r>
      <rPr>
        <sz val="12"/>
        <color rgb="FF000000"/>
        <rFont val="方正仿宋_GBK"/>
        <charset val="134"/>
      </rPr>
      <t>行政事业单位医疗</t>
    </r>
  </si>
  <si>
    <r>
      <rPr>
        <sz val="12"/>
        <color rgb="FF000000"/>
        <rFont val="Arial"/>
        <charset val="134"/>
      </rPr>
      <t>  </t>
    </r>
    <r>
      <rPr>
        <sz val="12"/>
        <color rgb="FF000000"/>
        <rFont val="方正仿宋_GBK"/>
        <charset val="134"/>
      </rPr>
      <t>2101101</t>
    </r>
  </si>
  <si>
    <r>
      <rPr>
        <sz val="12"/>
        <color rgb="FF000000"/>
        <rFont val="Arial"/>
        <charset val="134"/>
      </rPr>
      <t>  </t>
    </r>
    <r>
      <rPr>
        <sz val="12"/>
        <color rgb="FF000000"/>
        <rFont val="方正仿宋_GBK"/>
        <charset val="134"/>
      </rPr>
      <t>行政单位医疗</t>
    </r>
  </si>
  <si>
    <r>
      <rPr>
        <sz val="12"/>
        <color rgb="FF000000"/>
        <rFont val="Arial"/>
        <charset val="134"/>
      </rPr>
      <t>  </t>
    </r>
    <r>
      <rPr>
        <sz val="12"/>
        <color rgb="FF000000"/>
        <rFont val="方正仿宋_GBK"/>
        <charset val="134"/>
      </rPr>
      <t>2101102</t>
    </r>
  </si>
  <si>
    <r>
      <rPr>
        <sz val="12"/>
        <color rgb="FF000000"/>
        <rFont val="Arial"/>
        <charset val="134"/>
      </rPr>
      <t>  </t>
    </r>
    <r>
      <rPr>
        <sz val="12"/>
        <color rgb="FF000000"/>
        <rFont val="方正仿宋_GBK"/>
        <charset val="134"/>
      </rPr>
      <t>事业单位医疗</t>
    </r>
  </si>
  <si>
    <r>
      <rPr>
        <sz val="12"/>
        <color rgb="FF000000"/>
        <rFont val="Arial"/>
        <charset val="134"/>
      </rPr>
      <t>  </t>
    </r>
    <r>
      <rPr>
        <sz val="12"/>
        <color rgb="FF000000"/>
        <rFont val="方正仿宋_GBK"/>
        <charset val="134"/>
      </rPr>
      <t>2101103</t>
    </r>
  </si>
  <si>
    <r>
      <rPr>
        <sz val="12"/>
        <color rgb="FF000000"/>
        <rFont val="Arial"/>
        <charset val="134"/>
      </rPr>
      <t>  </t>
    </r>
    <r>
      <rPr>
        <sz val="12"/>
        <color rgb="FF000000"/>
        <rFont val="方正仿宋_GBK"/>
        <charset val="134"/>
      </rPr>
      <t>公务员医疗补助</t>
    </r>
  </si>
  <si>
    <r>
      <rPr>
        <sz val="12"/>
        <color rgb="FF000000"/>
        <rFont val="Arial"/>
        <charset val="134"/>
      </rPr>
      <t>  </t>
    </r>
    <r>
      <rPr>
        <sz val="12"/>
        <color rgb="FF000000"/>
        <rFont val="方正仿宋_GBK"/>
        <charset val="134"/>
      </rPr>
      <t>2101199</t>
    </r>
  </si>
  <si>
    <r>
      <rPr>
        <sz val="12"/>
        <color rgb="FF000000"/>
        <rFont val="Arial"/>
        <charset val="134"/>
      </rPr>
      <t>  </t>
    </r>
    <r>
      <rPr>
        <sz val="12"/>
        <color rgb="FF000000"/>
        <rFont val="方正仿宋_GBK"/>
        <charset val="134"/>
      </rPr>
      <t>其他行政事业单位医疗支出</t>
    </r>
  </si>
  <si>
    <t>211</t>
  </si>
  <si>
    <r>
      <rPr>
        <sz val="12"/>
        <color rgb="FF000000"/>
        <rFont val="Arial"/>
        <charset val="134"/>
      </rPr>
      <t> </t>
    </r>
    <r>
      <rPr>
        <sz val="12"/>
        <color rgb="FF000000"/>
        <rFont val="方正仿宋_GBK"/>
        <charset val="134"/>
      </rPr>
      <t>21103</t>
    </r>
  </si>
  <si>
    <r>
      <rPr>
        <sz val="12"/>
        <color rgb="FF000000"/>
        <rFont val="Arial"/>
        <charset val="134"/>
      </rPr>
      <t> </t>
    </r>
    <r>
      <rPr>
        <sz val="12"/>
        <color rgb="FF000000"/>
        <rFont val="方正仿宋_GBK"/>
        <charset val="134"/>
      </rPr>
      <t>污染防治</t>
    </r>
  </si>
  <si>
    <r>
      <rPr>
        <sz val="12"/>
        <color rgb="FF000000"/>
        <rFont val="Arial"/>
        <charset val="134"/>
      </rPr>
      <t>  </t>
    </r>
    <r>
      <rPr>
        <sz val="12"/>
        <color rgb="FF000000"/>
        <rFont val="方正仿宋_GBK"/>
        <charset val="134"/>
      </rPr>
      <t>2110304</t>
    </r>
  </si>
  <si>
    <r>
      <rPr>
        <sz val="12"/>
        <color rgb="FF000000"/>
        <rFont val="Arial"/>
        <charset val="134"/>
      </rPr>
      <t>  </t>
    </r>
    <r>
      <rPr>
        <sz val="12"/>
        <color rgb="FF000000"/>
        <rFont val="方正仿宋_GBK"/>
        <charset val="134"/>
      </rPr>
      <t>固体废弃物与化学品</t>
    </r>
  </si>
  <si>
    <t>212</t>
  </si>
  <si>
    <r>
      <rPr>
        <sz val="12"/>
        <color rgb="FF000000"/>
        <rFont val="Arial"/>
        <charset val="134"/>
      </rPr>
      <t> </t>
    </r>
    <r>
      <rPr>
        <sz val="12"/>
        <color rgb="FF000000"/>
        <rFont val="方正仿宋_GBK"/>
        <charset val="134"/>
      </rPr>
      <t>21201</t>
    </r>
  </si>
  <si>
    <r>
      <rPr>
        <sz val="12"/>
        <color rgb="FF000000"/>
        <rFont val="Arial"/>
        <charset val="134"/>
      </rPr>
      <t> </t>
    </r>
    <r>
      <rPr>
        <sz val="12"/>
        <color rgb="FF000000"/>
        <rFont val="方正仿宋_GBK"/>
        <charset val="134"/>
      </rPr>
      <t>城乡社区管理事务</t>
    </r>
  </si>
  <si>
    <r>
      <rPr>
        <sz val="12"/>
        <color rgb="FF000000"/>
        <rFont val="Arial"/>
        <charset val="134"/>
      </rPr>
      <t>  </t>
    </r>
    <r>
      <rPr>
        <sz val="12"/>
        <color rgb="FF000000"/>
        <rFont val="方正仿宋_GBK"/>
        <charset val="134"/>
      </rPr>
      <t>2120101</t>
    </r>
  </si>
  <si>
    <r>
      <rPr>
        <sz val="12"/>
        <color rgb="FF000000"/>
        <rFont val="Arial"/>
        <charset val="134"/>
      </rPr>
      <t>  </t>
    </r>
    <r>
      <rPr>
        <sz val="12"/>
        <color rgb="FF000000"/>
        <rFont val="方正仿宋_GBK"/>
        <charset val="134"/>
      </rPr>
      <t>行政运行</t>
    </r>
  </si>
  <si>
    <r>
      <rPr>
        <sz val="12"/>
        <color rgb="FF000000"/>
        <rFont val="Arial"/>
        <charset val="134"/>
      </rPr>
      <t>  </t>
    </r>
    <r>
      <rPr>
        <sz val="12"/>
        <color rgb="FF000000"/>
        <rFont val="方正仿宋_GBK"/>
        <charset val="134"/>
      </rPr>
      <t>2120104</t>
    </r>
  </si>
  <si>
    <r>
      <rPr>
        <sz val="12"/>
        <color rgb="FF000000"/>
        <rFont val="Arial"/>
        <charset val="134"/>
      </rPr>
      <t>  </t>
    </r>
    <r>
      <rPr>
        <sz val="12"/>
        <color rgb="FF000000"/>
        <rFont val="方正仿宋_GBK"/>
        <charset val="134"/>
      </rPr>
      <t>城管执法</t>
    </r>
  </si>
  <si>
    <r>
      <rPr>
        <sz val="12"/>
        <color rgb="FF000000"/>
        <rFont val="Arial"/>
        <charset val="134"/>
      </rPr>
      <t>  </t>
    </r>
    <r>
      <rPr>
        <sz val="12"/>
        <color rgb="FF000000"/>
        <rFont val="方正仿宋_GBK"/>
        <charset val="134"/>
      </rPr>
      <t>2120106</t>
    </r>
  </si>
  <si>
    <r>
      <rPr>
        <sz val="12"/>
        <color rgb="FF000000"/>
        <rFont val="Arial"/>
        <charset val="134"/>
      </rPr>
      <t>  </t>
    </r>
    <r>
      <rPr>
        <sz val="12"/>
        <color rgb="FF000000"/>
        <rFont val="方正仿宋_GBK"/>
        <charset val="134"/>
      </rPr>
      <t>工程建设管理</t>
    </r>
  </si>
  <si>
    <r>
      <rPr>
        <sz val="12"/>
        <color rgb="FF000000"/>
        <rFont val="Arial"/>
        <charset val="134"/>
      </rPr>
      <t>  </t>
    </r>
    <r>
      <rPr>
        <sz val="12"/>
        <color rgb="FF000000"/>
        <rFont val="方正仿宋_GBK"/>
        <charset val="134"/>
      </rPr>
      <t>2120199</t>
    </r>
  </si>
  <si>
    <r>
      <rPr>
        <sz val="12"/>
        <color rgb="FF000000"/>
        <rFont val="Arial"/>
        <charset val="134"/>
      </rPr>
      <t>  </t>
    </r>
    <r>
      <rPr>
        <sz val="12"/>
        <color rgb="FF000000"/>
        <rFont val="方正仿宋_GBK"/>
        <charset val="134"/>
      </rPr>
      <t>其他城乡社区管理事务支出</t>
    </r>
  </si>
  <si>
    <r>
      <rPr>
        <sz val="12"/>
        <color rgb="FF000000"/>
        <rFont val="Arial"/>
        <charset val="134"/>
      </rPr>
      <t> </t>
    </r>
    <r>
      <rPr>
        <sz val="12"/>
        <color rgb="FF000000"/>
        <rFont val="方正仿宋_GBK"/>
        <charset val="134"/>
      </rPr>
      <t>21203</t>
    </r>
  </si>
  <si>
    <r>
      <rPr>
        <sz val="12"/>
        <color rgb="FF000000"/>
        <rFont val="Arial"/>
        <charset val="134"/>
      </rPr>
      <t> </t>
    </r>
    <r>
      <rPr>
        <sz val="12"/>
        <color rgb="FF000000"/>
        <rFont val="方正仿宋_GBK"/>
        <charset val="134"/>
      </rPr>
      <t>城乡社区公共设施</t>
    </r>
  </si>
  <si>
    <r>
      <rPr>
        <sz val="12"/>
        <color rgb="FF000000"/>
        <rFont val="Arial"/>
        <charset val="134"/>
      </rPr>
      <t>  </t>
    </r>
    <r>
      <rPr>
        <sz val="12"/>
        <color rgb="FF000000"/>
        <rFont val="方正仿宋_GBK"/>
        <charset val="134"/>
      </rPr>
      <t>2120303</t>
    </r>
  </si>
  <si>
    <r>
      <rPr>
        <sz val="12"/>
        <color rgb="FF000000"/>
        <rFont val="Arial"/>
        <charset val="134"/>
      </rPr>
      <t>  </t>
    </r>
    <r>
      <rPr>
        <sz val="12"/>
        <color rgb="FF000000"/>
        <rFont val="方正仿宋_GBK"/>
        <charset val="134"/>
      </rPr>
      <t>小城镇基础设施建设</t>
    </r>
  </si>
  <si>
    <r>
      <rPr>
        <sz val="12"/>
        <color rgb="FF000000"/>
        <rFont val="Arial"/>
        <charset val="134"/>
      </rPr>
      <t>  </t>
    </r>
    <r>
      <rPr>
        <sz val="12"/>
        <color rgb="FF000000"/>
        <rFont val="方正仿宋_GBK"/>
        <charset val="134"/>
      </rPr>
      <t>2120399</t>
    </r>
  </si>
  <si>
    <r>
      <rPr>
        <sz val="12"/>
        <color rgb="FF000000"/>
        <rFont val="Arial"/>
        <charset val="134"/>
      </rPr>
      <t>  </t>
    </r>
    <r>
      <rPr>
        <sz val="12"/>
        <color rgb="FF000000"/>
        <rFont val="方正仿宋_GBK"/>
        <charset val="134"/>
      </rPr>
      <t>其他城乡社区公共设施支出</t>
    </r>
  </si>
  <si>
    <r>
      <rPr>
        <sz val="12"/>
        <color rgb="FF000000"/>
        <rFont val="Arial"/>
        <charset val="134"/>
      </rPr>
      <t> </t>
    </r>
    <r>
      <rPr>
        <sz val="12"/>
        <color rgb="FF000000"/>
        <rFont val="方正仿宋_GBK"/>
        <charset val="134"/>
      </rPr>
      <t>21205</t>
    </r>
  </si>
  <si>
    <r>
      <rPr>
        <sz val="12"/>
        <color rgb="FF000000"/>
        <rFont val="Arial"/>
        <charset val="134"/>
      </rPr>
      <t> </t>
    </r>
    <r>
      <rPr>
        <sz val="12"/>
        <color rgb="FF000000"/>
        <rFont val="方正仿宋_GBK"/>
        <charset val="134"/>
      </rPr>
      <t>城乡社区环境卫生</t>
    </r>
  </si>
  <si>
    <r>
      <rPr>
        <sz val="12"/>
        <color rgb="FF000000"/>
        <rFont val="Arial"/>
        <charset val="134"/>
      </rPr>
      <t>  </t>
    </r>
    <r>
      <rPr>
        <sz val="12"/>
        <color rgb="FF000000"/>
        <rFont val="方正仿宋_GBK"/>
        <charset val="134"/>
      </rPr>
      <t>2120501</t>
    </r>
  </si>
  <si>
    <r>
      <rPr>
        <sz val="12"/>
        <color rgb="FF000000"/>
        <rFont val="Arial"/>
        <charset val="134"/>
      </rPr>
      <t>  </t>
    </r>
    <r>
      <rPr>
        <sz val="12"/>
        <color rgb="FF000000"/>
        <rFont val="方正仿宋_GBK"/>
        <charset val="134"/>
      </rPr>
      <t>城乡社区环境卫生</t>
    </r>
  </si>
  <si>
    <t>213</t>
  </si>
  <si>
    <r>
      <rPr>
        <sz val="12"/>
        <color rgb="FF000000"/>
        <rFont val="Arial"/>
        <charset val="134"/>
      </rPr>
      <t> </t>
    </r>
    <r>
      <rPr>
        <sz val="12"/>
        <color rgb="FF000000"/>
        <rFont val="方正仿宋_GBK"/>
        <charset val="134"/>
      </rPr>
      <t>21303</t>
    </r>
  </si>
  <si>
    <r>
      <rPr>
        <sz val="12"/>
        <color rgb="FF000000"/>
        <rFont val="Arial"/>
        <charset val="134"/>
      </rPr>
      <t> </t>
    </r>
    <r>
      <rPr>
        <sz val="12"/>
        <color rgb="FF000000"/>
        <rFont val="方正仿宋_GBK"/>
        <charset val="134"/>
      </rPr>
      <t>水利</t>
    </r>
  </si>
  <si>
    <r>
      <rPr>
        <sz val="12"/>
        <color rgb="FF000000"/>
        <rFont val="Arial"/>
        <charset val="134"/>
      </rPr>
      <t>  </t>
    </r>
    <r>
      <rPr>
        <sz val="12"/>
        <color rgb="FF000000"/>
        <rFont val="方正仿宋_GBK"/>
        <charset val="134"/>
      </rPr>
      <t>2130305</t>
    </r>
  </si>
  <si>
    <r>
      <rPr>
        <sz val="12"/>
        <color rgb="FF000000"/>
        <rFont val="Arial"/>
        <charset val="134"/>
      </rPr>
      <t>  </t>
    </r>
    <r>
      <rPr>
        <sz val="12"/>
        <color rgb="FF000000"/>
        <rFont val="方正仿宋_GBK"/>
        <charset val="134"/>
      </rPr>
      <t>水利工程建设</t>
    </r>
  </si>
  <si>
    <r>
      <rPr>
        <sz val="12"/>
        <color rgb="FF000000"/>
        <rFont val="Arial"/>
        <charset val="134"/>
      </rPr>
      <t>  </t>
    </r>
    <r>
      <rPr>
        <sz val="12"/>
        <color rgb="FF000000"/>
        <rFont val="方正仿宋_GBK"/>
        <charset val="134"/>
      </rPr>
      <t>2130306</t>
    </r>
  </si>
  <si>
    <r>
      <rPr>
        <sz val="12"/>
        <color rgb="FF000000"/>
        <rFont val="Arial"/>
        <charset val="134"/>
      </rPr>
      <t> </t>
    </r>
    <r>
      <rPr>
        <sz val="12"/>
        <color rgb="FF000000"/>
        <rFont val="方正仿宋_GBK"/>
        <charset val="134"/>
      </rPr>
      <t>水利工程运行与维护</t>
    </r>
  </si>
  <si>
    <t>221</t>
  </si>
  <si>
    <r>
      <rPr>
        <sz val="12"/>
        <color rgb="FF000000"/>
        <rFont val="Arial"/>
        <charset val="134"/>
      </rPr>
      <t> </t>
    </r>
    <r>
      <rPr>
        <sz val="12"/>
        <color rgb="FF000000"/>
        <rFont val="方正仿宋_GBK"/>
        <charset val="134"/>
      </rPr>
      <t>22102</t>
    </r>
  </si>
  <si>
    <r>
      <rPr>
        <sz val="12"/>
        <color rgb="FF000000"/>
        <rFont val="Arial"/>
        <charset val="134"/>
      </rPr>
      <t> </t>
    </r>
    <r>
      <rPr>
        <sz val="12"/>
        <color rgb="FF000000"/>
        <rFont val="方正仿宋_GBK"/>
        <charset val="134"/>
      </rPr>
      <t>住房改革支出</t>
    </r>
  </si>
  <si>
    <r>
      <rPr>
        <sz val="12"/>
        <color rgb="FF000000"/>
        <rFont val="Arial"/>
        <charset val="134"/>
      </rPr>
      <t>  </t>
    </r>
    <r>
      <rPr>
        <sz val="12"/>
        <color rgb="FF000000"/>
        <rFont val="方正仿宋_GBK"/>
        <charset val="134"/>
      </rPr>
      <t>2210201</t>
    </r>
  </si>
  <si>
    <r>
      <rPr>
        <sz val="12"/>
        <color rgb="FF000000"/>
        <rFont val="Arial"/>
        <charset val="134"/>
      </rPr>
      <t>  </t>
    </r>
    <r>
      <rPr>
        <sz val="12"/>
        <color rgb="FF000000"/>
        <rFont val="方正仿宋_GBK"/>
        <charset val="134"/>
      </rPr>
      <t>住房公积金</t>
    </r>
  </si>
  <si>
    <t>224</t>
  </si>
  <si>
    <r>
      <rPr>
        <sz val="12"/>
        <color rgb="FF000000"/>
        <rFont val="Arial"/>
        <charset val="134"/>
      </rPr>
      <t> </t>
    </r>
    <r>
      <rPr>
        <sz val="12"/>
        <color rgb="FF000000"/>
        <rFont val="方正仿宋_GBK"/>
        <charset val="134"/>
      </rPr>
      <t>22406</t>
    </r>
  </si>
  <si>
    <r>
      <rPr>
        <sz val="12"/>
        <color rgb="FF000000"/>
        <rFont val="Arial"/>
        <charset val="134"/>
      </rPr>
      <t> </t>
    </r>
    <r>
      <rPr>
        <sz val="12"/>
        <color rgb="FF000000"/>
        <rFont val="方正仿宋_GBK"/>
        <charset val="134"/>
      </rPr>
      <t>自然灾害防治</t>
    </r>
  </si>
  <si>
    <r>
      <rPr>
        <sz val="12"/>
        <color rgb="FF000000"/>
        <rFont val="Arial"/>
        <charset val="134"/>
      </rPr>
      <t>  </t>
    </r>
    <r>
      <rPr>
        <sz val="12"/>
        <color rgb="FF000000"/>
        <rFont val="方正仿宋_GBK"/>
        <charset val="134"/>
      </rPr>
      <t>2240601</t>
    </r>
  </si>
  <si>
    <r>
      <rPr>
        <sz val="12"/>
        <color rgb="FF000000"/>
        <rFont val="Arial"/>
        <charset val="134"/>
      </rPr>
      <t>  </t>
    </r>
    <r>
      <rPr>
        <sz val="12"/>
        <color rgb="FF000000"/>
        <rFont val="方正仿宋_GBK"/>
        <charset val="134"/>
      </rPr>
      <t>地质灾害防治</t>
    </r>
  </si>
  <si>
    <t>备注：本表反映当年一般公共预算财政拨款支出情况。</t>
  </si>
  <si>
    <t>表3</t>
  </si>
  <si>
    <t>2024年一般公共预算财政拨款基本支出预算表</t>
  </si>
  <si>
    <t>经济分类科目</t>
  </si>
  <si>
    <t>2024年基本支出</t>
  </si>
  <si>
    <t>总计</t>
  </si>
  <si>
    <t>人员经费</t>
  </si>
  <si>
    <t>日常公用经费</t>
  </si>
  <si>
    <t>301</t>
  </si>
  <si>
    <t>工资福利支出</t>
  </si>
  <si>
    <r>
      <rPr>
        <sz val="12"/>
        <color rgb="FF000000"/>
        <rFont val="Arial"/>
        <charset val="134"/>
      </rPr>
      <t> </t>
    </r>
    <r>
      <rPr>
        <sz val="12"/>
        <color rgb="FF000000"/>
        <rFont val="方正仿宋_GBK"/>
        <charset val="134"/>
      </rPr>
      <t>30101</t>
    </r>
  </si>
  <si>
    <r>
      <rPr>
        <sz val="12"/>
        <color rgb="FF000000"/>
        <rFont val="Arial"/>
        <charset val="134"/>
      </rPr>
      <t> </t>
    </r>
    <r>
      <rPr>
        <sz val="12"/>
        <color rgb="FF000000"/>
        <rFont val="方正仿宋_GBK"/>
        <charset val="134"/>
      </rPr>
      <t>基本工资</t>
    </r>
  </si>
  <si>
    <r>
      <rPr>
        <sz val="12"/>
        <color rgb="FF000000"/>
        <rFont val="Arial"/>
        <charset val="134"/>
      </rPr>
      <t> </t>
    </r>
    <r>
      <rPr>
        <sz val="12"/>
        <color rgb="FF000000"/>
        <rFont val="方正仿宋_GBK"/>
        <charset val="134"/>
      </rPr>
      <t>30102</t>
    </r>
  </si>
  <si>
    <r>
      <rPr>
        <sz val="12"/>
        <color rgb="FF000000"/>
        <rFont val="Arial"/>
        <charset val="134"/>
      </rPr>
      <t> </t>
    </r>
    <r>
      <rPr>
        <sz val="12"/>
        <color rgb="FF000000"/>
        <rFont val="方正仿宋_GBK"/>
        <charset val="134"/>
      </rPr>
      <t>津贴补贴</t>
    </r>
  </si>
  <si>
    <r>
      <rPr>
        <sz val="12"/>
        <color rgb="FF000000"/>
        <rFont val="Arial"/>
        <charset val="134"/>
      </rPr>
      <t> </t>
    </r>
    <r>
      <rPr>
        <sz val="12"/>
        <color rgb="FF000000"/>
        <rFont val="方正仿宋_GBK"/>
        <charset val="134"/>
      </rPr>
      <t>30103</t>
    </r>
  </si>
  <si>
    <r>
      <rPr>
        <sz val="12"/>
        <color rgb="FF000000"/>
        <rFont val="Arial"/>
        <charset val="134"/>
      </rPr>
      <t> </t>
    </r>
    <r>
      <rPr>
        <sz val="12"/>
        <color rgb="FF000000"/>
        <rFont val="方正仿宋_GBK"/>
        <charset val="134"/>
      </rPr>
      <t>奖金</t>
    </r>
  </si>
  <si>
    <r>
      <rPr>
        <sz val="12"/>
        <color rgb="FF000000"/>
        <rFont val="Arial"/>
        <charset val="134"/>
      </rPr>
      <t> </t>
    </r>
    <r>
      <rPr>
        <sz val="12"/>
        <color rgb="FF000000"/>
        <rFont val="方正仿宋_GBK"/>
        <charset val="134"/>
      </rPr>
      <t>30106</t>
    </r>
  </si>
  <si>
    <r>
      <rPr>
        <sz val="12"/>
        <color rgb="FF000000"/>
        <rFont val="Arial"/>
        <charset val="134"/>
      </rPr>
      <t> </t>
    </r>
    <r>
      <rPr>
        <sz val="12"/>
        <color rgb="FF000000"/>
        <rFont val="方正仿宋_GBK"/>
        <charset val="134"/>
      </rPr>
      <t>伙食补助费</t>
    </r>
  </si>
  <si>
    <r>
      <rPr>
        <sz val="12"/>
        <color rgb="FF000000"/>
        <rFont val="Arial"/>
        <charset val="134"/>
      </rPr>
      <t> </t>
    </r>
    <r>
      <rPr>
        <sz val="12"/>
        <color rgb="FF000000"/>
        <rFont val="方正仿宋_GBK"/>
        <charset val="134"/>
      </rPr>
      <t>30107</t>
    </r>
  </si>
  <si>
    <r>
      <rPr>
        <sz val="12"/>
        <color rgb="FF000000"/>
        <rFont val="Arial"/>
        <charset val="134"/>
      </rPr>
      <t> </t>
    </r>
    <r>
      <rPr>
        <sz val="12"/>
        <color rgb="FF000000"/>
        <rFont val="方正仿宋_GBK"/>
        <charset val="134"/>
      </rPr>
      <t>绩效工资</t>
    </r>
  </si>
  <si>
    <r>
      <rPr>
        <sz val="12"/>
        <color rgb="FF000000"/>
        <rFont val="Arial"/>
        <charset val="134"/>
      </rPr>
      <t> </t>
    </r>
    <r>
      <rPr>
        <sz val="12"/>
        <color rgb="FF000000"/>
        <rFont val="方正仿宋_GBK"/>
        <charset val="134"/>
      </rPr>
      <t>30108</t>
    </r>
  </si>
  <si>
    <r>
      <rPr>
        <sz val="12"/>
        <color rgb="FF000000"/>
        <rFont val="Arial"/>
        <charset val="134"/>
      </rPr>
      <t> </t>
    </r>
    <r>
      <rPr>
        <sz val="12"/>
        <color rgb="FF000000"/>
        <rFont val="方正仿宋_GBK"/>
        <charset val="134"/>
      </rPr>
      <t>机关事业单位基本养老保险缴费</t>
    </r>
  </si>
  <si>
    <r>
      <rPr>
        <sz val="12"/>
        <color rgb="FF000000"/>
        <rFont val="Arial"/>
        <charset val="134"/>
      </rPr>
      <t> </t>
    </r>
    <r>
      <rPr>
        <sz val="12"/>
        <color rgb="FF000000"/>
        <rFont val="方正仿宋_GBK"/>
        <charset val="134"/>
      </rPr>
      <t>30109</t>
    </r>
  </si>
  <si>
    <r>
      <rPr>
        <sz val="12"/>
        <color rgb="FF000000"/>
        <rFont val="Arial"/>
        <charset val="134"/>
      </rPr>
      <t> </t>
    </r>
    <r>
      <rPr>
        <sz val="12"/>
        <color rgb="FF000000"/>
        <rFont val="方正仿宋_GBK"/>
        <charset val="134"/>
      </rPr>
      <t>职业年金缴费</t>
    </r>
  </si>
  <si>
    <r>
      <rPr>
        <sz val="12"/>
        <color rgb="FF000000"/>
        <rFont val="Arial"/>
        <charset val="134"/>
      </rPr>
      <t> </t>
    </r>
    <r>
      <rPr>
        <sz val="12"/>
        <color rgb="FF000000"/>
        <rFont val="方正仿宋_GBK"/>
        <charset val="134"/>
      </rPr>
      <t>30110</t>
    </r>
  </si>
  <si>
    <r>
      <rPr>
        <sz val="12"/>
        <color rgb="FF000000"/>
        <rFont val="Arial"/>
        <charset val="134"/>
      </rPr>
      <t> </t>
    </r>
    <r>
      <rPr>
        <sz val="12"/>
        <color rgb="FF000000"/>
        <rFont val="方正仿宋_GBK"/>
        <charset val="134"/>
      </rPr>
      <t>职工基本医疗保险缴费</t>
    </r>
  </si>
  <si>
    <r>
      <rPr>
        <sz val="12"/>
        <color rgb="FF000000"/>
        <rFont val="Arial"/>
        <charset val="134"/>
      </rPr>
      <t> </t>
    </r>
    <r>
      <rPr>
        <sz val="12"/>
        <color rgb="FF000000"/>
        <rFont val="方正仿宋_GBK"/>
        <charset val="134"/>
      </rPr>
      <t>30112</t>
    </r>
  </si>
  <si>
    <r>
      <rPr>
        <sz val="12"/>
        <color rgb="FF000000"/>
        <rFont val="Arial"/>
        <charset val="134"/>
      </rPr>
      <t> </t>
    </r>
    <r>
      <rPr>
        <sz val="12"/>
        <color rgb="FF000000"/>
        <rFont val="方正仿宋_GBK"/>
        <charset val="134"/>
      </rPr>
      <t>其他社会保障缴费</t>
    </r>
  </si>
  <si>
    <r>
      <rPr>
        <sz val="12"/>
        <color rgb="FF000000"/>
        <rFont val="Arial"/>
        <charset val="134"/>
      </rPr>
      <t> </t>
    </r>
    <r>
      <rPr>
        <sz val="12"/>
        <color rgb="FF000000"/>
        <rFont val="方正仿宋_GBK"/>
        <charset val="134"/>
      </rPr>
      <t>30113</t>
    </r>
  </si>
  <si>
    <r>
      <rPr>
        <sz val="12"/>
        <color rgb="FF000000"/>
        <rFont val="Arial"/>
        <charset val="134"/>
      </rPr>
      <t> </t>
    </r>
    <r>
      <rPr>
        <sz val="12"/>
        <color rgb="FF000000"/>
        <rFont val="方正仿宋_GBK"/>
        <charset val="134"/>
      </rPr>
      <t>住房公积金</t>
    </r>
  </si>
  <si>
    <r>
      <rPr>
        <sz val="12"/>
        <color rgb="FF000000"/>
        <rFont val="Arial"/>
        <charset val="134"/>
      </rPr>
      <t> </t>
    </r>
    <r>
      <rPr>
        <sz val="12"/>
        <color rgb="FF000000"/>
        <rFont val="方正仿宋_GBK"/>
        <charset val="134"/>
      </rPr>
      <t>30114</t>
    </r>
  </si>
  <si>
    <r>
      <rPr>
        <sz val="12"/>
        <color rgb="FF000000"/>
        <rFont val="Arial"/>
        <charset val="134"/>
      </rPr>
      <t> </t>
    </r>
    <r>
      <rPr>
        <sz val="12"/>
        <color rgb="FF000000"/>
        <rFont val="方正仿宋_GBK"/>
        <charset val="134"/>
      </rPr>
      <t>医疗费</t>
    </r>
  </si>
  <si>
    <r>
      <rPr>
        <sz val="12"/>
        <color rgb="FF000000"/>
        <rFont val="Arial"/>
        <charset val="134"/>
      </rPr>
      <t> </t>
    </r>
    <r>
      <rPr>
        <sz val="12"/>
        <color rgb="FF000000"/>
        <rFont val="方正仿宋_GBK"/>
        <charset val="134"/>
      </rPr>
      <t>30199</t>
    </r>
  </si>
  <si>
    <r>
      <rPr>
        <sz val="12"/>
        <color rgb="FF000000"/>
        <rFont val="Arial"/>
        <charset val="134"/>
      </rPr>
      <t> </t>
    </r>
    <r>
      <rPr>
        <sz val="12"/>
        <color rgb="FF000000"/>
        <rFont val="方正仿宋_GBK"/>
        <charset val="134"/>
      </rPr>
      <t>其他工资福利支出</t>
    </r>
  </si>
  <si>
    <t>302</t>
  </si>
  <si>
    <t>商品和服务支出</t>
  </si>
  <si>
    <r>
      <rPr>
        <sz val="12"/>
        <color rgb="FF000000"/>
        <rFont val="Arial"/>
        <charset val="134"/>
      </rPr>
      <t> </t>
    </r>
    <r>
      <rPr>
        <sz val="12"/>
        <color rgb="FF000000"/>
        <rFont val="方正仿宋_GBK"/>
        <charset val="134"/>
      </rPr>
      <t>30201</t>
    </r>
  </si>
  <si>
    <r>
      <rPr>
        <sz val="12"/>
        <color rgb="FF000000"/>
        <rFont val="Arial"/>
        <charset val="134"/>
      </rPr>
      <t> </t>
    </r>
    <r>
      <rPr>
        <sz val="12"/>
        <color rgb="FF000000"/>
        <rFont val="方正仿宋_GBK"/>
        <charset val="134"/>
      </rPr>
      <t>办公费</t>
    </r>
  </si>
  <si>
    <r>
      <rPr>
        <sz val="12"/>
        <color rgb="FF000000"/>
        <rFont val="Arial"/>
        <charset val="134"/>
      </rPr>
      <t> </t>
    </r>
    <r>
      <rPr>
        <sz val="12"/>
        <color rgb="FF000000"/>
        <rFont val="方正仿宋_GBK"/>
        <charset val="134"/>
      </rPr>
      <t>30203</t>
    </r>
  </si>
  <si>
    <r>
      <rPr>
        <sz val="12"/>
        <color rgb="FF000000"/>
        <rFont val="Arial"/>
        <charset val="134"/>
      </rPr>
      <t> </t>
    </r>
    <r>
      <rPr>
        <sz val="12"/>
        <color rgb="FF000000"/>
        <rFont val="方正仿宋_GBK"/>
        <charset val="134"/>
      </rPr>
      <t>咨询费</t>
    </r>
  </si>
  <si>
    <r>
      <rPr>
        <sz val="12"/>
        <color rgb="FF000000"/>
        <rFont val="Arial"/>
        <charset val="134"/>
      </rPr>
      <t> </t>
    </r>
    <r>
      <rPr>
        <sz val="12"/>
        <color rgb="FF000000"/>
        <rFont val="方正仿宋_GBK"/>
        <charset val="134"/>
      </rPr>
      <t>30205</t>
    </r>
  </si>
  <si>
    <r>
      <rPr>
        <sz val="12"/>
        <color rgb="FF000000"/>
        <rFont val="Arial"/>
        <charset val="134"/>
      </rPr>
      <t> </t>
    </r>
    <r>
      <rPr>
        <sz val="12"/>
        <color rgb="FF000000"/>
        <rFont val="方正仿宋_GBK"/>
        <charset val="134"/>
      </rPr>
      <t>水费</t>
    </r>
  </si>
  <si>
    <r>
      <rPr>
        <sz val="12"/>
        <color rgb="FF000000"/>
        <rFont val="Arial"/>
        <charset val="134"/>
      </rPr>
      <t> </t>
    </r>
    <r>
      <rPr>
        <sz val="12"/>
        <color rgb="FF000000"/>
        <rFont val="方正仿宋_GBK"/>
        <charset val="134"/>
      </rPr>
      <t>30206</t>
    </r>
  </si>
  <si>
    <r>
      <rPr>
        <sz val="12"/>
        <color rgb="FF000000"/>
        <rFont val="Arial"/>
        <charset val="134"/>
      </rPr>
      <t> </t>
    </r>
    <r>
      <rPr>
        <sz val="12"/>
        <color rgb="FF000000"/>
        <rFont val="方正仿宋_GBK"/>
        <charset val="134"/>
      </rPr>
      <t>电费</t>
    </r>
  </si>
  <si>
    <r>
      <rPr>
        <sz val="12"/>
        <color rgb="FF000000"/>
        <rFont val="Arial"/>
        <charset val="134"/>
      </rPr>
      <t> </t>
    </r>
    <r>
      <rPr>
        <sz val="12"/>
        <color rgb="FF000000"/>
        <rFont val="方正仿宋_GBK"/>
        <charset val="134"/>
      </rPr>
      <t>30207</t>
    </r>
  </si>
  <si>
    <r>
      <rPr>
        <sz val="12"/>
        <color rgb="FF000000"/>
        <rFont val="Arial"/>
        <charset val="134"/>
      </rPr>
      <t> </t>
    </r>
    <r>
      <rPr>
        <sz val="12"/>
        <color rgb="FF000000"/>
        <rFont val="方正仿宋_GBK"/>
        <charset val="134"/>
      </rPr>
      <t>邮电费</t>
    </r>
  </si>
  <si>
    <r>
      <rPr>
        <sz val="12"/>
        <color rgb="FF000000"/>
        <rFont val="Arial"/>
        <charset val="134"/>
      </rPr>
      <t> </t>
    </r>
    <r>
      <rPr>
        <sz val="12"/>
        <color rgb="FF000000"/>
        <rFont val="方正仿宋_GBK"/>
        <charset val="134"/>
      </rPr>
      <t>30211</t>
    </r>
  </si>
  <si>
    <r>
      <rPr>
        <sz val="12"/>
        <color rgb="FF000000"/>
        <rFont val="Arial"/>
        <charset val="134"/>
      </rPr>
      <t> </t>
    </r>
    <r>
      <rPr>
        <sz val="12"/>
        <color rgb="FF000000"/>
        <rFont val="方正仿宋_GBK"/>
        <charset val="134"/>
      </rPr>
      <t>差旅费</t>
    </r>
  </si>
  <si>
    <r>
      <rPr>
        <sz val="12"/>
        <color rgb="FF000000"/>
        <rFont val="Arial"/>
        <charset val="134"/>
      </rPr>
      <t> </t>
    </r>
    <r>
      <rPr>
        <sz val="12"/>
        <color rgb="FF000000"/>
        <rFont val="方正仿宋_GBK"/>
        <charset val="134"/>
      </rPr>
      <t>30213</t>
    </r>
  </si>
  <si>
    <r>
      <rPr>
        <sz val="12"/>
        <color rgb="FF000000"/>
        <rFont val="Arial"/>
        <charset val="134"/>
      </rPr>
      <t> </t>
    </r>
    <r>
      <rPr>
        <sz val="12"/>
        <color rgb="FF000000"/>
        <rFont val="方正仿宋_GBK"/>
        <charset val="134"/>
      </rPr>
      <t>维修（护）费</t>
    </r>
  </si>
  <si>
    <r>
      <rPr>
        <sz val="12"/>
        <color rgb="FF000000"/>
        <rFont val="Arial"/>
        <charset val="134"/>
      </rPr>
      <t> </t>
    </r>
    <r>
      <rPr>
        <sz val="12"/>
        <color rgb="FF000000"/>
        <rFont val="方正仿宋_GBK"/>
        <charset val="134"/>
      </rPr>
      <t>30216</t>
    </r>
  </si>
  <si>
    <r>
      <rPr>
        <sz val="12"/>
        <color rgb="FF000000"/>
        <rFont val="Arial"/>
        <charset val="134"/>
      </rPr>
      <t> </t>
    </r>
    <r>
      <rPr>
        <sz val="12"/>
        <color rgb="FF000000"/>
        <rFont val="方正仿宋_GBK"/>
        <charset val="134"/>
      </rPr>
      <t>培训费</t>
    </r>
  </si>
  <si>
    <r>
      <rPr>
        <sz val="12"/>
        <color rgb="FF000000"/>
        <rFont val="Arial"/>
        <charset val="134"/>
      </rPr>
      <t> </t>
    </r>
    <r>
      <rPr>
        <sz val="12"/>
        <color rgb="FF000000"/>
        <rFont val="方正仿宋_GBK"/>
        <charset val="134"/>
      </rPr>
      <t>30217</t>
    </r>
  </si>
  <si>
    <r>
      <rPr>
        <sz val="12"/>
        <color rgb="FF000000"/>
        <rFont val="Arial"/>
        <charset val="134"/>
      </rPr>
      <t> </t>
    </r>
    <r>
      <rPr>
        <sz val="12"/>
        <color rgb="FF000000"/>
        <rFont val="方正仿宋_GBK"/>
        <charset val="134"/>
      </rPr>
      <t>公务接待费</t>
    </r>
  </si>
  <si>
    <r>
      <rPr>
        <sz val="12"/>
        <color rgb="FF000000"/>
        <rFont val="Arial"/>
        <charset val="134"/>
      </rPr>
      <t> </t>
    </r>
    <r>
      <rPr>
        <sz val="12"/>
        <color rgb="FF000000"/>
        <rFont val="方正仿宋_GBK"/>
        <charset val="134"/>
      </rPr>
      <t>30228</t>
    </r>
  </si>
  <si>
    <r>
      <rPr>
        <sz val="12"/>
        <color rgb="FF000000"/>
        <rFont val="Arial"/>
        <charset val="134"/>
      </rPr>
      <t> </t>
    </r>
    <r>
      <rPr>
        <sz val="12"/>
        <color rgb="FF000000"/>
        <rFont val="方正仿宋_GBK"/>
        <charset val="134"/>
      </rPr>
      <t>工会经费</t>
    </r>
  </si>
  <si>
    <r>
      <rPr>
        <sz val="12"/>
        <color rgb="FF000000"/>
        <rFont val="Arial"/>
        <charset val="134"/>
      </rPr>
      <t> </t>
    </r>
    <r>
      <rPr>
        <sz val="12"/>
        <color rgb="FF000000"/>
        <rFont val="方正仿宋_GBK"/>
        <charset val="134"/>
      </rPr>
      <t>30229</t>
    </r>
  </si>
  <si>
    <r>
      <rPr>
        <sz val="12"/>
        <color rgb="FF000000"/>
        <rFont val="Arial"/>
        <charset val="134"/>
      </rPr>
      <t> </t>
    </r>
    <r>
      <rPr>
        <sz val="12"/>
        <color rgb="FF000000"/>
        <rFont val="方正仿宋_GBK"/>
        <charset val="134"/>
      </rPr>
      <t>福利费</t>
    </r>
  </si>
  <si>
    <r>
      <rPr>
        <sz val="12"/>
        <color rgb="FF000000"/>
        <rFont val="Arial"/>
        <charset val="134"/>
      </rPr>
      <t> </t>
    </r>
    <r>
      <rPr>
        <sz val="12"/>
        <color rgb="FF000000"/>
        <rFont val="方正仿宋_GBK"/>
        <charset val="134"/>
      </rPr>
      <t>30231</t>
    </r>
  </si>
  <si>
    <r>
      <rPr>
        <sz val="12"/>
        <color rgb="FF000000"/>
        <rFont val="Arial"/>
        <charset val="134"/>
      </rPr>
      <t> </t>
    </r>
    <r>
      <rPr>
        <sz val="12"/>
        <color rgb="FF000000"/>
        <rFont val="方正仿宋_GBK"/>
        <charset val="134"/>
      </rPr>
      <t>公务用车运行维护费</t>
    </r>
  </si>
  <si>
    <r>
      <rPr>
        <sz val="12"/>
        <color rgb="FF000000"/>
        <rFont val="Arial"/>
        <charset val="134"/>
      </rPr>
      <t> </t>
    </r>
    <r>
      <rPr>
        <sz val="12"/>
        <color rgb="FF000000"/>
        <rFont val="方正仿宋_GBK"/>
        <charset val="134"/>
      </rPr>
      <t>30239</t>
    </r>
  </si>
  <si>
    <r>
      <rPr>
        <sz val="12"/>
        <color rgb="FF000000"/>
        <rFont val="Arial"/>
        <charset val="134"/>
      </rPr>
      <t> </t>
    </r>
    <r>
      <rPr>
        <sz val="12"/>
        <color rgb="FF000000"/>
        <rFont val="方正仿宋_GBK"/>
        <charset val="134"/>
      </rPr>
      <t>其他交通费用</t>
    </r>
  </si>
  <si>
    <r>
      <rPr>
        <sz val="12"/>
        <color rgb="FF000000"/>
        <rFont val="Arial"/>
        <charset val="134"/>
      </rPr>
      <t> </t>
    </r>
    <r>
      <rPr>
        <sz val="12"/>
        <color rgb="FF000000"/>
        <rFont val="方正仿宋_GBK"/>
        <charset val="134"/>
      </rPr>
      <t>30299</t>
    </r>
  </si>
  <si>
    <r>
      <rPr>
        <sz val="12"/>
        <color rgb="FF000000"/>
        <rFont val="Arial"/>
        <charset val="134"/>
      </rPr>
      <t> </t>
    </r>
    <r>
      <rPr>
        <sz val="12"/>
        <color rgb="FF000000"/>
        <rFont val="方正仿宋_GBK"/>
        <charset val="134"/>
      </rPr>
      <t>其他商品和服务支出</t>
    </r>
  </si>
  <si>
    <t>303</t>
  </si>
  <si>
    <t>对个人和家庭的补助</t>
  </si>
  <si>
    <r>
      <rPr>
        <sz val="12"/>
        <color rgb="FF000000"/>
        <rFont val="Arial"/>
        <charset val="134"/>
      </rPr>
      <t> </t>
    </r>
    <r>
      <rPr>
        <sz val="12"/>
        <color rgb="FF000000"/>
        <rFont val="方正仿宋_GBK"/>
        <charset val="134"/>
      </rPr>
      <t>30305</t>
    </r>
  </si>
  <si>
    <r>
      <rPr>
        <sz val="12"/>
        <color rgb="FF000000"/>
        <rFont val="Arial"/>
        <charset val="134"/>
      </rPr>
      <t> </t>
    </r>
    <r>
      <rPr>
        <sz val="12"/>
        <color rgb="FF000000"/>
        <rFont val="方正仿宋_GBK"/>
        <charset val="134"/>
      </rPr>
      <t>生活补助</t>
    </r>
  </si>
  <si>
    <r>
      <rPr>
        <sz val="12"/>
        <color rgb="FF000000"/>
        <rFont val="Arial"/>
        <charset val="134"/>
      </rPr>
      <t> </t>
    </r>
    <r>
      <rPr>
        <sz val="12"/>
        <color rgb="FF000000"/>
        <rFont val="方正仿宋_GBK"/>
        <charset val="134"/>
      </rPr>
      <t>30307</t>
    </r>
  </si>
  <si>
    <r>
      <rPr>
        <sz val="12"/>
        <color rgb="FF000000"/>
        <rFont val="Arial"/>
        <charset val="134"/>
      </rPr>
      <t> </t>
    </r>
    <r>
      <rPr>
        <sz val="12"/>
        <color rgb="FF000000"/>
        <rFont val="方正仿宋_GBK"/>
        <charset val="134"/>
      </rPr>
      <t>医疗费补助</t>
    </r>
  </si>
  <si>
    <t>310</t>
  </si>
  <si>
    <t>资本性支出</t>
  </si>
  <si>
    <r>
      <rPr>
        <sz val="12"/>
        <color rgb="FF000000"/>
        <rFont val="Arial"/>
        <charset val="134"/>
      </rPr>
      <t> </t>
    </r>
    <r>
      <rPr>
        <sz val="12"/>
        <color rgb="FF000000"/>
        <rFont val="方正仿宋_GBK"/>
        <charset val="134"/>
      </rPr>
      <t>31002</t>
    </r>
  </si>
  <si>
    <r>
      <rPr>
        <sz val="12"/>
        <color rgb="FF000000"/>
        <rFont val="Arial"/>
        <charset val="134"/>
      </rPr>
      <t> </t>
    </r>
    <r>
      <rPr>
        <sz val="12"/>
        <color rgb="FF000000"/>
        <rFont val="方正仿宋_GBK"/>
        <charset val="134"/>
      </rPr>
      <t>办公设备购置</t>
    </r>
  </si>
  <si>
    <t>表4</t>
  </si>
  <si>
    <t>2024年一般公共预算“三公”经费支出表</t>
  </si>
  <si>
    <t>因公出国（境）费</t>
  </si>
  <si>
    <t>公务用车购置及运行费</t>
  </si>
  <si>
    <t>公务接待费</t>
  </si>
  <si>
    <t>公务用车购置费</t>
  </si>
  <si>
    <t>公务用车运行费</t>
  </si>
  <si>
    <t>表5</t>
  </si>
  <si>
    <t>2024年政府性基金预算支出表</t>
  </si>
  <si>
    <t>本年政府性基金预算财政拨款支出</t>
  </si>
  <si>
    <t>229</t>
  </si>
  <si>
    <r>
      <rPr>
        <sz val="12"/>
        <color rgb="FF000000"/>
        <rFont val="Arial"/>
        <charset val="134"/>
      </rPr>
      <t> </t>
    </r>
    <r>
      <rPr>
        <sz val="12"/>
        <color rgb="FF000000"/>
        <rFont val="方正仿宋_GBK"/>
        <charset val="134"/>
      </rPr>
      <t>22904</t>
    </r>
  </si>
  <si>
    <r>
      <rPr>
        <sz val="12"/>
        <color rgb="FF000000"/>
        <rFont val="Arial"/>
        <charset val="134"/>
      </rPr>
      <t> </t>
    </r>
    <r>
      <rPr>
        <sz val="12"/>
        <color rgb="FF000000"/>
        <rFont val="方正仿宋_GBK"/>
        <charset val="134"/>
      </rPr>
      <t>其他政府性基金及对应专项债务收入安排的支出</t>
    </r>
  </si>
  <si>
    <r>
      <rPr>
        <sz val="12"/>
        <color rgb="FF000000"/>
        <rFont val="Arial"/>
        <charset val="134"/>
      </rPr>
      <t>  </t>
    </r>
    <r>
      <rPr>
        <sz val="12"/>
        <color rgb="FF000000"/>
        <rFont val="方正仿宋_GBK"/>
        <charset val="134"/>
      </rPr>
      <t>2290402</t>
    </r>
  </si>
  <si>
    <r>
      <rPr>
        <sz val="12"/>
        <color rgb="FF000000"/>
        <rFont val="Arial"/>
        <charset val="134"/>
      </rPr>
      <t>  </t>
    </r>
    <r>
      <rPr>
        <sz val="12"/>
        <color rgb="FF000000"/>
        <rFont val="方正仿宋_GBK"/>
        <charset val="134"/>
      </rPr>
      <t>其他地方自行试点项目收益专项债券收入安排的支出</t>
    </r>
  </si>
  <si>
    <t>表6</t>
  </si>
  <si>
    <t>部门收支总表</t>
  </si>
  <si>
    <t>11</t>
  </si>
  <si>
    <t>12</t>
  </si>
  <si>
    <t>财政专户管理资金</t>
  </si>
  <si>
    <t>事业收入资金</t>
  </si>
  <si>
    <t>上级补助收入资金</t>
  </si>
  <si>
    <t xml:space="preserve">附属单位上缴收入资金 </t>
  </si>
  <si>
    <t>事业单位经营收入资金</t>
  </si>
  <si>
    <t xml:space="preserve">其他收入资金 </t>
  </si>
  <si>
    <t>表7</t>
  </si>
  <si>
    <t>2024年部门收入总表</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</si>
  <si>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</si>
  <si>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</si>
  <si>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</si>
  <si>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</si>
  <si>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</si>
  <si>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</si>
  <si>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</si>
  <si>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</si>
  <si>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</si>
  <si>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表8</t>
  </si>
  <si>
    <t>2024年部门支出总表</t>
  </si>
  <si>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</si>
  <si>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</si>
  <si>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</si>
  <si>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</si>
  <si>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</si>
  <si>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</si>
  <si>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</si>
  <si>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</si>
  <si>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</si>
  <si>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</si>
  <si>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</si>
  <si>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</si>
  <si>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</si>
  <si>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</si>
  <si>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2101103</t>
    </r>
  </si>
  <si>
    <r>
      <rPr>
        <sz val="12"/>
        <color rgb="FF000000"/>
        <rFont val="方正仿宋_GBK"/>
        <charset val="134"/>
      </rPr>
      <t>  公务员医疗补助</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</si>
  <si>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</si>
  <si>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</si>
  <si>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21103</t>
    </r>
  </si>
  <si>
    <r>
      <rPr>
        <sz val="12"/>
        <color rgb="FF000000"/>
        <rFont val="方正仿宋_GBK"/>
        <charset val="134"/>
      </rPr>
      <t> 污染防治</t>
    </r>
  </si>
  <si>
    <r>
      <rPr>
        <sz val="12"/>
        <color rgb="FF000000"/>
        <rFont val="方正仿宋_GBK"/>
        <charset val="134"/>
      </rPr>
      <t>  2110304</t>
    </r>
  </si>
  <si>
    <r>
      <rPr>
        <sz val="12"/>
        <color rgb="FF000000"/>
        <rFont val="方正仿宋_GBK"/>
        <charset val="134"/>
      </rPr>
      <t>  固体废弃物与化学品</t>
    </r>
  </si>
  <si>
    <r>
      <rPr>
        <sz val="12"/>
        <color rgb="FF000000"/>
        <rFont val="方正仿宋_GBK"/>
        <charset val="134"/>
      </rPr>
      <t> 21201</t>
    </r>
  </si>
  <si>
    <r>
      <rPr>
        <sz val="12"/>
        <color rgb="FF000000"/>
        <rFont val="方正仿宋_GBK"/>
        <charset val="134"/>
      </rPr>
      <t> 城乡社区管理事务</t>
    </r>
  </si>
  <si>
    <r>
      <rPr>
        <sz val="12"/>
        <color rgb="FF000000"/>
        <rFont val="方正仿宋_GBK"/>
        <charset val="134"/>
      </rPr>
      <t>  2120101</t>
    </r>
  </si>
  <si>
    <r>
      <rPr>
        <sz val="12"/>
        <color rgb="FF000000"/>
        <rFont val="方正仿宋_GBK"/>
        <charset val="134"/>
      </rPr>
      <t>  行政运行</t>
    </r>
  </si>
  <si>
    <r>
      <rPr>
        <sz val="12"/>
        <color rgb="FF000000"/>
        <rFont val="方正仿宋_GBK"/>
        <charset val="134"/>
      </rPr>
      <t>  2120104</t>
    </r>
  </si>
  <si>
    <r>
      <rPr>
        <sz val="12"/>
        <color rgb="FF000000"/>
        <rFont val="方正仿宋_GBK"/>
        <charset val="134"/>
      </rPr>
      <t>  城管执法</t>
    </r>
  </si>
  <si>
    <r>
      <rPr>
        <sz val="12"/>
        <color rgb="FF000000"/>
        <rFont val="方正仿宋_GBK"/>
        <charset val="134"/>
      </rPr>
      <t>  2120106</t>
    </r>
  </si>
  <si>
    <r>
      <rPr>
        <sz val="12"/>
        <color rgb="FF000000"/>
        <rFont val="方正仿宋_GBK"/>
        <charset val="134"/>
      </rPr>
      <t>  工程建设管理</t>
    </r>
  </si>
  <si>
    <r>
      <rPr>
        <sz val="12"/>
        <color rgb="FF000000"/>
        <rFont val="方正仿宋_GBK"/>
        <charset val="134"/>
      </rPr>
      <t>  2120199</t>
    </r>
  </si>
  <si>
    <r>
      <rPr>
        <sz val="12"/>
        <color rgb="FF000000"/>
        <rFont val="方正仿宋_GBK"/>
        <charset val="134"/>
      </rPr>
      <t>  其他城乡社区管理事务支出</t>
    </r>
  </si>
  <si>
    <r>
      <rPr>
        <sz val="12"/>
        <color rgb="FF000000"/>
        <rFont val="方正仿宋_GBK"/>
        <charset val="134"/>
      </rPr>
      <t> 21203</t>
    </r>
  </si>
  <si>
    <r>
      <rPr>
        <sz val="12"/>
        <color rgb="FF000000"/>
        <rFont val="方正仿宋_GBK"/>
        <charset val="134"/>
      </rPr>
      <t> 城乡社区公共设施</t>
    </r>
  </si>
  <si>
    <r>
      <rPr>
        <sz val="12"/>
        <color rgb="FF000000"/>
        <rFont val="方正仿宋_GBK"/>
        <charset val="134"/>
      </rPr>
      <t>  2120303</t>
    </r>
  </si>
  <si>
    <r>
      <rPr>
        <sz val="12"/>
        <color rgb="FF000000"/>
        <rFont val="方正仿宋_GBK"/>
        <charset val="134"/>
      </rPr>
      <t>  小城镇基础设施建设</t>
    </r>
  </si>
  <si>
    <r>
      <rPr>
        <sz val="12"/>
        <color rgb="FF000000"/>
        <rFont val="方正仿宋_GBK"/>
        <charset val="134"/>
      </rPr>
      <t>  2120399</t>
    </r>
  </si>
  <si>
    <r>
      <rPr>
        <sz val="12"/>
        <color rgb="FF000000"/>
        <rFont val="方正仿宋_GBK"/>
        <charset val="134"/>
      </rPr>
      <t>  其他城乡社区公共设施支出</t>
    </r>
  </si>
  <si>
    <r>
      <rPr>
        <sz val="12"/>
        <color rgb="FF000000"/>
        <rFont val="方正仿宋_GBK"/>
        <charset val="134"/>
      </rPr>
      <t> 21205</t>
    </r>
  </si>
  <si>
    <r>
      <rPr>
        <sz val="12"/>
        <color rgb="FF000000"/>
        <rFont val="方正仿宋_GBK"/>
        <charset val="134"/>
      </rPr>
      <t> 城乡社区环境卫生</t>
    </r>
  </si>
  <si>
    <r>
      <rPr>
        <sz val="12"/>
        <color rgb="FF000000"/>
        <rFont val="方正仿宋_GBK"/>
        <charset val="134"/>
      </rPr>
      <t>  2120501</t>
    </r>
  </si>
  <si>
    <r>
      <rPr>
        <sz val="12"/>
        <color rgb="FF000000"/>
        <rFont val="方正仿宋_GBK"/>
        <charset val="134"/>
      </rPr>
      <t>  城乡社区环境卫生</t>
    </r>
  </si>
  <si>
    <r>
      <rPr>
        <sz val="12"/>
        <color rgb="FF000000"/>
        <rFont val="方正仿宋_GBK"/>
        <charset val="134"/>
      </rPr>
      <t> 21303</t>
    </r>
  </si>
  <si>
    <r>
      <rPr>
        <sz val="12"/>
        <color rgb="FF000000"/>
        <rFont val="方正仿宋_GBK"/>
        <charset val="134"/>
      </rPr>
      <t> 水利</t>
    </r>
  </si>
  <si>
    <r>
      <rPr>
        <sz val="12"/>
        <color rgb="FF000000"/>
        <rFont val="方正仿宋_GBK"/>
        <charset val="134"/>
      </rPr>
      <t>  2130305</t>
    </r>
  </si>
  <si>
    <r>
      <rPr>
        <sz val="12"/>
        <color rgb="FF000000"/>
        <rFont val="方正仿宋_GBK"/>
        <charset val="134"/>
      </rPr>
      <t>  水利工程建设</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</si>
  <si>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</si>
  <si>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</si>
  <si>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</si>
  <si>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</si>
  <si>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r>
      <rPr>
        <sz val="12"/>
        <color rgb="FF000000"/>
        <rFont val="方正仿宋_GBK"/>
        <charset val="134"/>
      </rPr>
      <t> 22406</t>
    </r>
  </si>
  <si>
    <r>
      <rPr>
        <sz val="12"/>
        <color rgb="FF000000"/>
        <rFont val="方正仿宋_GBK"/>
        <charset val="134"/>
      </rPr>
      <t> 自然灾害防治</t>
    </r>
  </si>
  <si>
    <r>
      <rPr>
        <sz val="12"/>
        <color rgb="FF000000"/>
        <rFont val="方正仿宋_GBK"/>
        <charset val="134"/>
      </rPr>
      <t>  2240601</t>
    </r>
  </si>
  <si>
    <r>
      <rPr>
        <sz val="12"/>
        <color rgb="FF000000"/>
        <rFont val="方正仿宋_GBK"/>
        <charset val="134"/>
      </rPr>
      <t>  地质灾害防治</t>
    </r>
  </si>
  <si>
    <r>
      <rPr>
        <sz val="12"/>
        <color rgb="FF000000"/>
        <rFont val="方正仿宋_GBK"/>
        <charset val="134"/>
      </rPr>
      <t> 22904</t>
    </r>
  </si>
  <si>
    <r>
      <rPr>
        <sz val="12"/>
        <color rgb="FF000000"/>
        <rFont val="方正仿宋_GBK"/>
        <charset val="134"/>
      </rPr>
      <t> 其他政府性基金及对应专项债务收入安排的支出</t>
    </r>
  </si>
  <si>
    <r>
      <rPr>
        <sz val="12"/>
        <color rgb="FF000000"/>
        <rFont val="方正仿宋_GBK"/>
        <charset val="134"/>
      </rPr>
      <t>  2290402</t>
    </r>
  </si>
  <si>
    <r>
      <rPr>
        <sz val="12"/>
        <color rgb="FF000000"/>
        <rFont val="方正仿宋_GBK"/>
        <charset val="134"/>
      </rPr>
      <t>  其他地方自行试点项目收益专项债券收入安排的支出</t>
    </r>
  </si>
  <si>
    <t>表9</t>
  </si>
  <si>
    <t>2024年采购预算明细表</t>
  </si>
  <si>
    <t>货物类</t>
  </si>
  <si>
    <t>工程类</t>
  </si>
  <si>
    <t>服务类</t>
  </si>
  <si>
    <t>表10</t>
  </si>
  <si>
    <t>2024年部门整体绩效目标表</t>
  </si>
  <si>
    <t>部门(单位)名称</t>
  </si>
  <si>
    <t>重庆市黔江区城市管理局</t>
  </si>
  <si>
    <t>部门支出预算数</t>
  </si>
  <si>
    <t>当年整体绩效目标</t>
  </si>
  <si>
    <t>城市干净整洁成常态，黔江区城市管理工作名列全市同组考核前三名。城市道路等设施完好率达95%以上，城市照明亮灯率达98%以上。国家卫生区得到有效巩固，城市垃圾处理率达100%。农村生活垃圾治理率达99%及以上，城区园林绿地达到一级管标准。城管系统严格执法，城市管理水平明显提升;城市管理工作安全运行，不出现安全事故。城市管理数字化、智慧化水平不断提高。完成区委、区政府交办的事项。</t>
  </si>
  <si>
    <t>绩效指标</t>
  </si>
  <si>
    <t>一级指标</t>
  </si>
  <si>
    <t>二级指标</t>
  </si>
  <si>
    <t>三级指标</t>
  </si>
  <si>
    <t>指标权重</t>
  </si>
  <si>
    <t>计量单位</t>
  </si>
  <si>
    <t>指标性质</t>
  </si>
  <si>
    <t>指标值</t>
  </si>
  <si>
    <t>是否核心指标</t>
  </si>
  <si>
    <t>产出指标</t>
  </si>
  <si>
    <t>数量指标</t>
  </si>
  <si>
    <t>城区园林绿地达到管护标准</t>
  </si>
  <si>
    <t>级</t>
  </si>
  <si>
    <t>=</t>
  </si>
  <si>
    <t>是</t>
  </si>
  <si>
    <t>新老城区保洁面积</t>
  </si>
  <si>
    <t>平方米</t>
  </si>
  <si>
    <t>≧</t>
  </si>
  <si>
    <t>市政道路设施完好率</t>
  </si>
  <si>
    <t>%</t>
  </si>
  <si>
    <t>否</t>
  </si>
  <si>
    <t>质量指标</t>
  </si>
  <si>
    <t>城区照明亮灯率</t>
  </si>
  <si>
    <t>生活垃圾治理率</t>
  </si>
  <si>
    <t>效益指标</t>
  </si>
  <si>
    <t>社会效益</t>
  </si>
  <si>
    <t>确保黔江城全年空寂优良天数</t>
  </si>
  <si>
    <t>天</t>
  </si>
  <si>
    <t>生态效益</t>
  </si>
  <si>
    <t>确保城区及乡镇环境卫生干净整洁</t>
  </si>
  <si>
    <t>满意度指标</t>
  </si>
  <si>
    <t>市民满意度</t>
  </si>
  <si>
    <t>表11</t>
  </si>
  <si>
    <t>2024年项目支出绩效目标表</t>
  </si>
  <si>
    <t>编制单位：404001-重庆市黔江区城市管理局（本级）</t>
  </si>
  <si>
    <t>项目名称</t>
  </si>
  <si>
    <r>
      <rPr>
        <sz val="9"/>
        <color rgb="FF000000"/>
        <rFont val="Times New Roman"/>
        <charset val="134"/>
      </rPr>
      <t>50011422T000000123600-</t>
    </r>
    <r>
      <rPr>
        <sz val="9"/>
        <color rgb="FF000000"/>
        <rFont val="宋体"/>
        <charset val="134"/>
      </rPr>
      <t>新城区城市管理经费</t>
    </r>
  </si>
  <si>
    <t>业务主管部门</t>
  </si>
  <si>
    <t>预算执行率权重</t>
  </si>
  <si>
    <t>项目分类</t>
  </si>
  <si>
    <t>一般性项目</t>
  </si>
  <si>
    <r>
      <rPr>
        <b/>
        <sz val="12"/>
        <color rgb="FF000000"/>
        <rFont val="方正仿宋_GBK"/>
        <charset val="134"/>
      </rPr>
      <t>当年预算（万元</t>
    </r>
    <r>
      <rPr>
        <b/>
        <sz val="12"/>
        <color rgb="FF000000"/>
        <rFont val="Times New Roman"/>
        <charset val="134"/>
      </rPr>
      <t>)</t>
    </r>
  </si>
  <si>
    <r>
      <rPr>
        <b/>
        <sz val="12"/>
        <color rgb="FF000000"/>
        <rFont val="方正仿宋_GBK"/>
        <charset val="134"/>
      </rPr>
      <t>本级安排（万元</t>
    </r>
    <r>
      <rPr>
        <b/>
        <sz val="12"/>
        <color rgb="FF000000"/>
        <rFont val="Times New Roman"/>
        <charset val="134"/>
      </rPr>
      <t>)</t>
    </r>
  </si>
  <si>
    <r>
      <rPr>
        <b/>
        <sz val="12"/>
        <color rgb="FF000000"/>
        <rFont val="方正仿宋_GBK"/>
        <charset val="134"/>
      </rPr>
      <t>上级补助（万元</t>
    </r>
    <r>
      <rPr>
        <b/>
        <sz val="12"/>
        <color rgb="FF000000"/>
        <rFont val="Times New Roman"/>
        <charset val="134"/>
      </rPr>
      <t>)</t>
    </r>
  </si>
  <si>
    <t>项目概述</t>
  </si>
  <si>
    <r>
      <rPr>
        <sz val="9"/>
        <color rgb="FF000000"/>
        <rFont val="宋体"/>
        <charset val="134"/>
      </rPr>
      <t>政策依据：渝城管局〔</t>
    </r>
    <r>
      <rPr>
        <sz val="9"/>
        <color rgb="FF000000"/>
        <rFont val="Times New Roman"/>
        <charset val="134"/>
      </rPr>
      <t>2020</t>
    </r>
    <r>
      <rPr>
        <sz val="9"/>
        <color rgb="FF000000"/>
        <rFont val="宋体"/>
        <charset val="134"/>
      </rPr>
      <t>〕</t>
    </r>
    <r>
      <rPr>
        <sz val="9"/>
        <color rgb="FF000000"/>
        <rFont val="Times New Roman"/>
        <charset val="134"/>
      </rPr>
      <t>55</t>
    </r>
    <r>
      <rPr>
        <sz val="9"/>
        <color rgb="FF000000"/>
        <rFont val="宋体"/>
        <charset val="134"/>
      </rPr>
      <t>号、《劳动法》、区政府对《关于解决新城区城市管理经费的函》（黔江城区函〔</t>
    </r>
    <r>
      <rPr>
        <sz val="9"/>
        <color rgb="FF000000"/>
        <rFont val="Times New Roman"/>
        <charset val="134"/>
      </rPr>
      <t>2021</t>
    </r>
    <r>
      <rPr>
        <sz val="9"/>
        <color rgb="FF000000"/>
        <rFont val="宋体"/>
        <charset val="134"/>
      </rPr>
      <t>〕</t>
    </r>
    <r>
      <rPr>
        <sz val="9"/>
        <color rgb="FF000000"/>
        <rFont val="Times New Roman"/>
        <charset val="134"/>
      </rPr>
      <t>10</t>
    </r>
    <r>
      <rPr>
        <sz val="9"/>
        <color rgb="FF000000"/>
        <rFont val="宋体"/>
        <charset val="134"/>
      </rPr>
      <t>号）及其资金建议的批复。                                                                                                                资金用途：新城区街道清扫保洁、公厕管护、园林设施及绿化升级改造等。                                                                            计算标准：合计</t>
    </r>
    <r>
      <rPr>
        <sz val="9"/>
        <color rgb="FF000000"/>
        <rFont val="Times New Roman"/>
        <charset val="134"/>
      </rPr>
      <t>3970</t>
    </r>
    <r>
      <rPr>
        <sz val="9"/>
        <color rgb="FF000000"/>
        <rFont val="宋体"/>
        <charset val="134"/>
      </rPr>
      <t>万元，其中：</t>
    </r>
    <r>
      <rPr>
        <sz val="9"/>
        <color rgb="FF000000"/>
        <rFont val="Times New Roman"/>
        <charset val="134"/>
      </rPr>
      <t>1.</t>
    </r>
    <r>
      <rPr>
        <sz val="9"/>
        <color rgb="FF000000"/>
        <rFont val="宋体"/>
        <charset val="134"/>
      </rPr>
      <t>根据区政府对《关于解决新城区城市管理经费的函》（黔江城区函〔</t>
    </r>
    <r>
      <rPr>
        <sz val="9"/>
        <color rgb="FF000000"/>
        <rFont val="Times New Roman"/>
        <charset val="134"/>
      </rPr>
      <t>2021</t>
    </r>
    <r>
      <rPr>
        <sz val="9"/>
        <color rgb="FF000000"/>
        <rFont val="宋体"/>
        <charset val="134"/>
      </rPr>
      <t>〕</t>
    </r>
    <r>
      <rPr>
        <sz val="9"/>
        <color rgb="FF000000"/>
        <rFont val="Times New Roman"/>
        <charset val="134"/>
      </rPr>
      <t>10</t>
    </r>
    <r>
      <rPr>
        <sz val="9"/>
        <color rgb="FF000000"/>
        <rFont val="宋体"/>
        <charset val="134"/>
      </rPr>
      <t>号）及其资金建议的批复，同意包干解决博通公司</t>
    </r>
    <r>
      <rPr>
        <sz val="9"/>
        <color rgb="FF000000"/>
        <rFont val="Times New Roman"/>
        <charset val="134"/>
      </rPr>
      <t>3100</t>
    </r>
    <r>
      <rPr>
        <sz val="9"/>
        <color rgb="FF000000"/>
        <rFont val="宋体"/>
        <charset val="134"/>
      </rPr>
      <t>万元、八方公司</t>
    </r>
    <r>
      <rPr>
        <sz val="9"/>
        <color rgb="FF000000"/>
        <rFont val="Times New Roman"/>
        <charset val="134"/>
      </rPr>
      <t>600</t>
    </r>
    <r>
      <rPr>
        <sz val="9"/>
        <color rgb="FF000000"/>
        <rFont val="宋体"/>
        <charset val="134"/>
      </rPr>
      <t>万元、冯家街道城市管理和区城管局派驻市政执法人员经费</t>
    </r>
    <r>
      <rPr>
        <sz val="9"/>
        <color rgb="FF000000"/>
        <rFont val="Times New Roman"/>
        <charset val="134"/>
      </rPr>
      <t>270</t>
    </r>
    <r>
      <rPr>
        <sz val="9"/>
        <color rgb="FF000000"/>
        <rFont val="宋体"/>
        <charset val="134"/>
      </rPr>
      <t>万元。</t>
    </r>
  </si>
  <si>
    <t>立项依据</t>
  </si>
  <si>
    <t>黔江区城市管理局职能职责</t>
  </si>
  <si>
    <t>当年绩效目标</t>
  </si>
  <si>
    <t>新城区实现街道干净整洁，确保我区城市管理工作稳步提升。</t>
  </si>
  <si>
    <t>成本指标</t>
  </si>
  <si>
    <t>平均成本</t>
  </si>
  <si>
    <t>30</t>
  </si>
  <si>
    <t>元/平方米</t>
  </si>
  <si>
    <t>＝</t>
  </si>
  <si>
    <t>11.75</t>
  </si>
  <si>
    <t>保洁面积</t>
  </si>
  <si>
    <t>20</t>
  </si>
  <si>
    <t>2731800</t>
  </si>
  <si>
    <t>服务对象满意度指标</t>
  </si>
  <si>
    <t>10</t>
  </si>
  <si>
    <t>≥</t>
  </si>
  <si>
    <t>95</t>
  </si>
  <si>
    <t>社会效益指标</t>
  </si>
  <si>
    <t>确保新城区城市整洁率</t>
  </si>
  <si>
    <t>定性</t>
  </si>
  <si>
    <t>高</t>
  </si>
  <si>
    <t>可持续影响指标</t>
  </si>
  <si>
    <t>提升城市形象</t>
  </si>
  <si>
    <t>优</t>
  </si>
  <si>
    <t>表12</t>
  </si>
  <si>
    <r>
      <rPr>
        <sz val="9"/>
        <color rgb="FF000000"/>
        <rFont val="Times New Roman"/>
        <charset val="134"/>
      </rPr>
      <t>50011422T000000124956-</t>
    </r>
    <r>
      <rPr>
        <sz val="9"/>
        <color rgb="FF000000"/>
        <rFont val="宋体"/>
        <charset val="134"/>
      </rPr>
      <t>垃圾处理场渗滤液预处理经费</t>
    </r>
  </si>
  <si>
    <t>政策依据：根据区政府授权区城管局签订的《黔江区生活垃圾收运系统扩建及垃圾场渗漏液预处理项目特许经营协议》                      资金用途：生活垃圾场渗滤液预处理费用                                                                                                   计算标准：合计401.5万元，其中：100吨/天（不足100吨算100吨）×单价110元/吨×365天=401.5万元；</t>
  </si>
  <si>
    <t>通过对垃圾处理场所产生的渗滤液进行预处理，实现达标排放。</t>
  </si>
  <si>
    <t>达标排放率</t>
  </si>
  <si>
    <t>100</t>
  </si>
  <si>
    <t>保持水土环保达标</t>
  </si>
  <si>
    <t>生态效益指标</t>
  </si>
  <si>
    <t>年度内渗滤液处理不发生环境事故率</t>
  </si>
  <si>
    <t>≤</t>
  </si>
  <si>
    <t>1</t>
  </si>
  <si>
    <t>日处理量</t>
  </si>
  <si>
    <t>40</t>
  </si>
  <si>
    <t>吨</t>
  </si>
  <si>
    <t>表13</t>
  </si>
  <si>
    <r>
      <rPr>
        <sz val="9"/>
        <color rgb="FF000000"/>
        <rFont val="Times New Roman"/>
        <charset val="134"/>
      </rPr>
      <t>50011423T000003316797-</t>
    </r>
    <r>
      <rPr>
        <sz val="9"/>
        <color rgb="FF000000"/>
        <rFont val="宋体"/>
        <charset val="134"/>
      </rPr>
      <t>老城区保洁经费</t>
    </r>
  </si>
  <si>
    <t>政策依据：渝城管局〔2020〕55号、《劳动法》                                                                                      资金用途：老城区街道清扫保洁、公厕管护、水域清漂、一线人年终慰问等                                                                   计算标准：合计3526万元，其中：1.保洁中心正式职工工资、社保、公积金、年终一次性奖金等80人×7160元/月.人×12月=687.4万元，公用经费1.52万元/人.年×80人=121.6万元；2.临聘清扫保洁人员经费215人×5675元/月.人×12月=1464.1万元；3.机扫及清运驾驶员36人×6480元/月.人×12月=279.94万元；4.作业车辆燃油、维修、保险等费用47辆×6.5万元/辆.年=306万元；5.作业用水费50万元（与自来水公司达成协议）；6.环卫市场化保洁费用467万元（招标价）；7.三桥外水域清漂费54万元（按市场化作业方案需90万元）；8.免费洗车、人机配合冲洗、劳务派遣人员管理费用等共86.82万元；9.公厕维护9.2万元。</t>
  </si>
  <si>
    <t>实现老城区城市保洁人员工资福利按时发放，城市干净度再度提升，城市管理工作处于市同组考核前三名</t>
  </si>
  <si>
    <t>全市城市管理工作考核同组</t>
  </si>
  <si>
    <t>名</t>
  </si>
  <si>
    <t>3</t>
  </si>
  <si>
    <t>1260000</t>
  </si>
  <si>
    <t>黔城全年空气优良天数</t>
  </si>
  <si>
    <t>350</t>
  </si>
  <si>
    <t>每年作业成本</t>
  </si>
  <si>
    <t>25.96</t>
  </si>
  <si>
    <t>表14</t>
  </si>
  <si>
    <r>
      <rPr>
        <sz val="9"/>
        <color rgb="FF000000"/>
        <rFont val="Times New Roman"/>
        <charset val="134"/>
      </rPr>
      <t>50011423T000003316816-</t>
    </r>
    <r>
      <rPr>
        <sz val="9"/>
        <color rgb="FF000000"/>
        <rFont val="宋体"/>
        <charset val="134"/>
      </rPr>
      <t>老城区市政设施即坏即修项目</t>
    </r>
  </si>
  <si>
    <t>政策依据：区城市管理局职能职责                                                                                                 资金用途：用于城区破损道路维修和市政园林设施小型维修专项支出                                                                                 计算标准：老城区沥青砼路面、人行道、路缘石、道路标线、挡土墙、人行及道路隔离护栏、防撞隔离球、路名标志牌等即坏即修预计需维修费500万元</t>
  </si>
  <si>
    <t>保障城市路平、桥安、灯明、提升城市品质，增加市民幸福感、安全感。</t>
  </si>
  <si>
    <t>效果指标</t>
  </si>
  <si>
    <t>市政设施完好率</t>
  </si>
  <si>
    <t>维修面积</t>
  </si>
  <si>
    <t>杜绝安全隐患</t>
  </si>
  <si>
    <t>确保市政设施安全运行</t>
  </si>
  <si>
    <t>表15</t>
  </si>
  <si>
    <r>
      <rPr>
        <sz val="9"/>
        <color rgb="FF000000"/>
        <rFont val="Times New Roman"/>
        <charset val="134"/>
      </rPr>
      <t>50011423T000003316826-</t>
    </r>
    <r>
      <rPr>
        <sz val="9"/>
        <color rgb="FF000000"/>
        <rFont val="宋体"/>
        <charset val="134"/>
      </rPr>
      <t>垃圾处理场运行经费</t>
    </r>
  </si>
  <si>
    <t>政策依据：区城市管理局职能职责、区政府常务会议纪工2020-16期、《黔江区垃圾处理场市场化服务方案》                              资金用途：垃圾填埋场垃圾无害化处理                                                                                                         计算标准：合计71.61万元，其中：1.周边农户污染补助5万元；2.灭蝇除臭、废气收集、边沟治理等66.61万元。</t>
  </si>
  <si>
    <t>生活垃圾无害化处理率达100%</t>
  </si>
  <si>
    <t>环保达标率</t>
  </si>
  <si>
    <t>98</t>
  </si>
  <si>
    <t>垃圾无害化处理率</t>
  </si>
  <si>
    <t>日均成本</t>
  </si>
  <si>
    <t>万元</t>
  </si>
  <si>
    <t>0.52</t>
  </si>
  <si>
    <t>市民生活质量</t>
  </si>
  <si>
    <t>表16</t>
  </si>
  <si>
    <r>
      <rPr>
        <sz val="9"/>
        <color rgb="FF000000"/>
        <rFont val="Times New Roman"/>
        <charset val="134"/>
      </rPr>
      <t>50011423T000003317104-</t>
    </r>
    <r>
      <rPr>
        <sz val="9"/>
        <color rgb="FF000000"/>
        <rFont val="宋体"/>
        <charset val="134"/>
      </rPr>
      <t>餐厨垃圾收运及处理</t>
    </r>
  </si>
  <si>
    <t>政策依据：与重庆环卫控股（集团）有限公司签订的《特许经营权协议》，《黔江区餐厨垃圾收运服务协议》                                          资金用途：6个街道餐厨垃圾收运及处理                                                                                                       计算标准：合计447.55万元，其中：1.餐厨垃圾收运费145元/吨×50吨×365天=264.63万元；2.餐厨垃圾处理费100元/吨×50吨×365天=182.5万元</t>
  </si>
  <si>
    <t>6个街道餐厨垃圾收运率达95%以上，已收餐厨垃圾处理率100%</t>
  </si>
  <si>
    <t>收运单价</t>
  </si>
  <si>
    <t>元/吨</t>
  </si>
  <si>
    <t>145</t>
  </si>
  <si>
    <t>垃圾收运及处理率</t>
  </si>
  <si>
    <t>可持续发展指标</t>
  </si>
  <si>
    <t>提升城市环境整治</t>
  </si>
  <si>
    <t>表17</t>
  </si>
  <si>
    <r>
      <rPr>
        <sz val="9"/>
        <color rgb="FF000000"/>
        <rFont val="Times New Roman"/>
        <charset val="134"/>
      </rPr>
      <t>50011423T000003525596-</t>
    </r>
    <r>
      <rPr>
        <sz val="9"/>
        <color rgb="FF000000"/>
        <rFont val="宋体"/>
        <charset val="134"/>
      </rPr>
      <t>三峡库区次级河流清漂作业经费（区县）</t>
    </r>
  </si>
  <si>
    <t>政策依据：根据城管局职能职责，渝财环[2023]88号文件。                                                                                           资金用途：用于清理阿蓬江、细沙河等河流垃圾清理。                                                                                       计算标准：次级河流清漂作业67万元。</t>
  </si>
  <si>
    <t>切实做好三峡库区次级河流等重点水域漂浮物清理，尤其是洪汛期在保证安全的前提下，全力开展青浮萍等漂浮物的应急清理工作，确保不发生重大安全事故，完成阿蓬江、细沙河、黔江河等河流干垃圾清漂打捞工作，确保保护好重点水域江清岸洁的优美环境。</t>
  </si>
  <si>
    <t>是否有利于生态环境改善</t>
  </si>
  <si>
    <t>时效指标</t>
  </si>
  <si>
    <t>年度预算执行率</t>
  </si>
  <si>
    <t>补助资金及时到位率</t>
  </si>
  <si>
    <t>重点水域漂浮物拥堵事故</t>
  </si>
  <si>
    <t>次</t>
  </si>
  <si>
    <t>0</t>
  </si>
  <si>
    <t>重大安全事故发生率</t>
  </si>
  <si>
    <t>90</t>
  </si>
  <si>
    <t>表18</t>
  </si>
  <si>
    <t>编制单位：404002-重庆市黔江区城市管理综合行政执法支队</t>
  </si>
  <si>
    <r>
      <rPr>
        <sz val="9"/>
        <color rgb="FF000000"/>
        <rFont val="Times New Roman"/>
        <charset val="134"/>
      </rPr>
      <t>50011422T000000126361-</t>
    </r>
    <r>
      <rPr>
        <sz val="9"/>
        <color rgb="FF000000"/>
        <rFont val="宋体"/>
        <charset val="134"/>
      </rPr>
      <t>城市管理执法经费</t>
    </r>
  </si>
  <si>
    <t>政策依据：城管执法支队职能职责、《劳动法》、《劳动合同法》                                                                               资金用途：市政执法100名协勤人员基本支出及市政执法管理工作经费                                                                                   计算标准：合计734.86万元，其中：1.人员工资、社保、加班值班补助、体检费、工会经费、绩效考核、生活补助等100人×4973.83元/月.人×12月=596.86万元；2.执法律师咨询费6万元；3.执法纠纷赔偿及医疗费等15万元；4.城管执法车辆运行费79万元；5.劳务派遣代管费100人×12月×50元/月.人=6万元；6.办公经费2000元/人.年×100人=20万元；7.公安常驻城管支队4人日常办公费12万元。</t>
  </si>
  <si>
    <t>维持社会稳定，提升城市形象。</t>
  </si>
  <si>
    <t>案件处置及时率</t>
  </si>
  <si>
    <t>提升城市亮度</t>
  </si>
  <si>
    <t>维持社会稳定</t>
  </si>
  <si>
    <t>工资及执法管理费用</t>
  </si>
  <si>
    <t>734.86</t>
  </si>
  <si>
    <t>表19</t>
  </si>
  <si>
    <t>编制单位：404005-重庆市黔江区环境卫生管理所</t>
  </si>
  <si>
    <r>
      <rPr>
        <sz val="9"/>
        <color rgb="FF000000"/>
        <rFont val="Times New Roman"/>
        <charset val="134"/>
      </rPr>
      <t>50011423T000003302608-</t>
    </r>
    <r>
      <rPr>
        <sz val="9"/>
        <color rgb="FF000000"/>
        <rFont val="宋体"/>
        <charset val="134"/>
      </rPr>
      <t>环保型垃圾袋购置</t>
    </r>
  </si>
  <si>
    <t>政策依据：城管局职能职责                                                                                                       资金用途：购置环保型垃圾袋.                                                                                                             计算标准：合计52.2万元，其中：老城区共有垃圾桶1100个,每个垃圾桶每日需2个垃圾袋,全年累计需要1100个*2个/天*365天*0.65元/个=52.2万元。</t>
  </si>
  <si>
    <t>通过配置环保型垃圾袋，有效防止垃圾二次污染，实现城区环境卫生干净整洁。</t>
  </si>
  <si>
    <t>购置垃圾袋</t>
  </si>
  <si>
    <t>万个</t>
  </si>
  <si>
    <t>80.3</t>
  </si>
  <si>
    <t>提升市民满意度</t>
  </si>
  <si>
    <t>防止垃圾二次污染</t>
  </si>
  <si>
    <t>处</t>
  </si>
  <si>
    <t>改善城区环境</t>
  </si>
  <si>
    <t>单条成本</t>
  </si>
  <si>
    <t>元/个</t>
  </si>
  <si>
    <t>0.65</t>
  </si>
  <si>
    <t>表20</t>
  </si>
  <si>
    <r>
      <rPr>
        <sz val="9"/>
        <color rgb="FF000000"/>
        <rFont val="Times New Roman"/>
        <charset val="134"/>
      </rPr>
      <t>50011423T000003304036-</t>
    </r>
    <r>
      <rPr>
        <sz val="9"/>
        <color rgb="FF000000"/>
        <rFont val="宋体"/>
        <charset val="134"/>
      </rPr>
      <t>遗属生活困难补助</t>
    </r>
  </si>
  <si>
    <t>政策依据：渝人社发（2010）223号                                                                                                  资金用途：冉光亮遗属生活困难补助                                                                                                          计算标准：1050元/月*12月=12600元.。</t>
  </si>
  <si>
    <t>渝人社发（2010）223号</t>
  </si>
  <si>
    <t>冉光亮遗属生活困难补助费按时发放</t>
  </si>
  <si>
    <t>遗属人员</t>
  </si>
  <si>
    <t>50</t>
  </si>
  <si>
    <t>人</t>
  </si>
  <si>
    <t>提高遗属人员生活质量</t>
  </si>
  <si>
    <t>优良中低差</t>
  </si>
  <si>
    <t>遗属人员满意度</t>
  </si>
  <si>
    <t>99</t>
  </si>
  <si>
    <t>表21</t>
  </si>
  <si>
    <r>
      <rPr>
        <sz val="9"/>
        <color rgb="FF000000"/>
        <rFont val="Times New Roman"/>
        <charset val="134"/>
      </rPr>
      <t>50011423T000003310134-</t>
    </r>
    <r>
      <rPr>
        <sz val="9"/>
        <color rgb="FF000000"/>
        <rFont val="宋体"/>
        <charset val="134"/>
      </rPr>
      <t>化粪池监测及清掏</t>
    </r>
  </si>
  <si>
    <t>政策依据：区城市管理局职能职责                                                                                                             资金用途：用于老城区55座公厕及676座化粪池清掏及监测                                                                                            计算标准：合计37.5万元，其中：1.清掏费55座×5000元/年.座=27.5万元；2.676座化粪池监测费每年10万元.</t>
  </si>
  <si>
    <t>做到甲烷、硫化氢等气体不超标,全城不发生爆炸现象,确保不发生安全事故.</t>
  </si>
  <si>
    <t>社会满意度</t>
  </si>
  <si>
    <t>受益人口</t>
  </si>
  <si>
    <t>安全指标</t>
  </si>
  <si>
    <t>化粪池检测</t>
  </si>
  <si>
    <t>座</t>
  </si>
  <si>
    <t>676</t>
  </si>
  <si>
    <t>化粪池清掏</t>
  </si>
  <si>
    <t>55</t>
  </si>
  <si>
    <t>不发生安全事故</t>
  </si>
  <si>
    <t>表22</t>
  </si>
  <si>
    <t>编制单位：404007-重庆市黔江区数字化城市管理中心</t>
  </si>
  <si>
    <r>
      <rPr>
        <sz val="9"/>
        <color rgb="FF000000"/>
        <rFont val="Times New Roman"/>
        <charset val="134"/>
      </rPr>
      <t>50011423T000003438251-</t>
    </r>
    <r>
      <rPr>
        <sz val="9"/>
        <color rgb="FF000000"/>
        <rFont val="宋体"/>
        <charset val="134"/>
      </rPr>
      <t>数字城管专项运行经费</t>
    </r>
  </si>
  <si>
    <t>政策依据：区领导对《关于审查数字化城市管理系统集约型模式建设方案的请示》的批示                                                               资金用途：劳务派遣人员工资福利                                                                                                                 计算标准：合计145.96万元，其中：1.工资、社保、生活费、工会经费、值班费、办公费、水费、绩效等22人*5312元/人.月*12月=140.24万元；2.劳务派遣管理费50元/人.月*22人*12月=1.32万元；3.公务费2000元/人.年*22人=4.4万元。</t>
  </si>
  <si>
    <t>数字城管平台正常运行，业务数据每天更新传输到市级平台。年办理业务量18000件，按时派遣率95%以上，结案率90%以上。</t>
  </si>
  <si>
    <t>结案率</t>
  </si>
  <si>
    <t>按时派遣率</t>
  </si>
  <si>
    <t>月办理业务量</t>
  </si>
  <si>
    <t>案件数</t>
  </si>
  <si>
    <t>1500</t>
  </si>
  <si>
    <t>投诉电话处置率</t>
  </si>
  <si>
    <t>平台人员数量</t>
  </si>
  <si>
    <t>人数</t>
  </si>
  <si>
    <t>22</t>
  </si>
  <si>
    <t>问题整改落实率</t>
  </si>
  <si>
    <t>85</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</si>
</sst>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1"/>
      <color theme="1"/>
      <name val="宋体"/>
      <charset val="134"/>
      <scheme val="minor"/>
    </font>
    <font>
      <sz val="11"/>
      <color indexed="8"/>
      <name val="宋体"/>
      <charset val="1"/>
      <scheme val="minor"/>
    </font>
    <font>
      <sz val="12"/>
      <color indexed="8"/>
      <name val="方正楷体_GBK"/>
      <charset val="1"/>
    </font>
    <font>
      <sz val="12"/>
      <color rgb="FF000000"/>
      <name val="方正黑体_GBK"/>
      <charset val="134"/>
    </font>
    <font>
      <sz val="22"/>
      <color rgb="FF000000"/>
      <name val="方正小标宋_GBK"/>
      <charset val="134"/>
    </font>
    <font>
      <sz val="12"/>
      <color rgb="FF000000"/>
      <name val="方正楷体_GBK"/>
      <charset val="134"/>
    </font>
    <font>
      <b/>
      <sz val="12"/>
      <color rgb="FF000000"/>
      <name val="方正仿宋_GBK"/>
      <charset val="134"/>
    </font>
    <font>
      <sz val="9"/>
      <color rgb="FF000000"/>
      <name val="Times New Roman"/>
      <charset val="134"/>
    </font>
    <font>
      <b/>
      <sz val="12"/>
      <color rgb="FF000000"/>
      <name val="Times New Roman"/>
      <charset val="134"/>
    </font>
    <font>
      <sz val="9"/>
      <color rgb="FF000000"/>
      <name val="SimSun"/>
      <charset val="134"/>
    </font>
    <font>
      <sz val="9"/>
      <color rgb="FF000000"/>
      <name val="宋体"/>
      <charset val="134"/>
    </font>
    <font>
      <b/>
      <sz val="11"/>
      <color rgb="FF000000"/>
      <name val="方正仿宋_GBK"/>
      <charset val="134"/>
    </font>
    <font>
      <sz val="9"/>
      <name val="SimSun"/>
      <charset val="134"/>
    </font>
    <font>
      <sz val="10"/>
      <color rgb="FF000000"/>
      <name val="方正楷体_GBK"/>
      <charset val="134"/>
    </font>
    <font>
      <sz val="19"/>
      <color rgb="FF000000"/>
      <name val="方正小标宋_GBK"/>
      <charset val="134"/>
    </font>
    <font>
      <sz val="10"/>
      <color rgb="FF000000"/>
      <name val="Times New Roman"/>
      <charset val="134"/>
    </font>
    <font>
      <sz val="12"/>
      <color rgb="FF000000"/>
      <name val="方正仿宋_GBK"/>
      <charset val="134"/>
    </font>
    <font>
      <sz val="10"/>
      <color rgb="FF000000"/>
      <name val="方正仿宋_GBK"/>
      <charset val="134"/>
    </font>
    <font>
      <sz val="12"/>
      <color theme="1"/>
      <name val="宋体"/>
      <charset val="134"/>
      <scheme val="minor"/>
    </font>
    <font>
      <sz val="11"/>
      <color rgb="FF000000"/>
      <name val="方正仿宋_GBK"/>
      <charset val="134"/>
    </font>
    <font>
      <sz val="12"/>
      <color rgb="FF000000"/>
      <name val="Times New Roman"/>
      <charset val="134"/>
    </font>
    <font>
      <sz val="12"/>
      <color rgb="FF000000"/>
      <name val="Arial"/>
      <charset val="134"/>
    </font>
    <font>
      <sz val="12"/>
      <color indexed="8"/>
      <name val="宋体"/>
      <charset val="1"/>
      <scheme val="minor"/>
    </font>
    <font>
      <sz val="11"/>
      <color rgb="FF000000"/>
      <name val="方正楷体_GBK"/>
      <charset val="134"/>
    </font>
    <font>
      <sz val="14"/>
      <color rgb="FF000000"/>
      <name val="方正黑体_GBK"/>
      <charset val="134"/>
    </font>
    <font>
      <sz val="12"/>
      <name val="Times New Roman"/>
      <charset val="134"/>
    </font>
    <font>
      <b/>
      <sz val="10"/>
      <color rgb="FF000000"/>
      <name val="Times New Roman"/>
      <charset val="134"/>
    </font>
    <font>
      <sz val="9"/>
      <name val="simhe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3" borderId="7"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8" applyNumberFormat="0" applyFill="0" applyAlignment="0" applyProtection="0">
      <alignment vertical="center"/>
    </xf>
    <xf numFmtId="0" fontId="34" fillId="0" borderId="8" applyNumberFormat="0" applyFill="0" applyAlignment="0" applyProtection="0">
      <alignment vertical="center"/>
    </xf>
    <xf numFmtId="0" fontId="35" fillId="0" borderId="9" applyNumberFormat="0" applyFill="0" applyAlignment="0" applyProtection="0">
      <alignment vertical="center"/>
    </xf>
    <xf numFmtId="0" fontId="35" fillId="0" borderId="0" applyNumberFormat="0" applyFill="0" applyBorder="0" applyAlignment="0" applyProtection="0">
      <alignment vertical="center"/>
    </xf>
    <xf numFmtId="0" fontId="36" fillId="4" borderId="10" applyNumberFormat="0" applyAlignment="0" applyProtection="0">
      <alignment vertical="center"/>
    </xf>
    <xf numFmtId="0" fontId="37" fillId="5" borderId="11" applyNumberFormat="0" applyAlignment="0" applyProtection="0">
      <alignment vertical="center"/>
    </xf>
    <xf numFmtId="0" fontId="38" fillId="5" borderId="10" applyNumberFormat="0" applyAlignment="0" applyProtection="0">
      <alignment vertical="center"/>
    </xf>
    <xf numFmtId="0" fontId="39" fillId="6" borderId="12" applyNumberFormat="0" applyAlignment="0" applyProtection="0">
      <alignment vertical="center"/>
    </xf>
    <xf numFmtId="0" fontId="40" fillId="0" borderId="13" applyNumberFormat="0" applyFill="0" applyAlignment="0" applyProtection="0">
      <alignment vertical="center"/>
    </xf>
    <xf numFmtId="0" fontId="41" fillId="0" borderId="14" applyNumberFormat="0" applyFill="0" applyAlignment="0" applyProtection="0">
      <alignment vertical="center"/>
    </xf>
    <xf numFmtId="0" fontId="42" fillId="7" borderId="0" applyNumberFormat="0" applyBorder="0" applyAlignment="0" applyProtection="0">
      <alignment vertical="center"/>
    </xf>
    <xf numFmtId="0" fontId="43" fillId="8" borderId="0" applyNumberFormat="0" applyBorder="0" applyAlignment="0" applyProtection="0">
      <alignment vertical="center"/>
    </xf>
    <xf numFmtId="0" fontId="44" fillId="9" borderId="0" applyNumberFormat="0" applyBorder="0" applyAlignment="0" applyProtection="0">
      <alignment vertical="center"/>
    </xf>
    <xf numFmtId="0" fontId="45" fillId="10" borderId="0" applyNumberFormat="0" applyBorder="0" applyAlignment="0" applyProtection="0">
      <alignment vertical="center"/>
    </xf>
    <xf numFmtId="0" fontId="46" fillId="11" borderId="0" applyNumberFormat="0" applyBorder="0" applyAlignment="0" applyProtection="0">
      <alignment vertical="center"/>
    </xf>
    <xf numFmtId="0" fontId="46" fillId="12"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6" fillId="15" borderId="0" applyNumberFormat="0" applyBorder="0" applyAlignment="0" applyProtection="0">
      <alignment vertical="center"/>
    </xf>
    <xf numFmtId="0" fontId="46" fillId="16"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6" fillId="19" borderId="0" applyNumberFormat="0" applyBorder="0" applyAlignment="0" applyProtection="0">
      <alignment vertical="center"/>
    </xf>
    <xf numFmtId="0" fontId="46" fillId="20"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6" fillId="27" borderId="0" applyNumberFormat="0" applyBorder="0" applyAlignment="0" applyProtection="0">
      <alignment vertical="center"/>
    </xf>
    <xf numFmtId="0" fontId="46" fillId="28" borderId="0" applyNumberFormat="0" applyBorder="0" applyAlignment="0" applyProtection="0">
      <alignment vertical="center"/>
    </xf>
    <xf numFmtId="0" fontId="45" fillId="29" borderId="0" applyNumberFormat="0" applyBorder="0" applyAlignment="0" applyProtection="0">
      <alignment vertical="center"/>
    </xf>
    <xf numFmtId="0" fontId="45" fillId="30" borderId="0" applyNumberFormat="0" applyBorder="0" applyAlignment="0" applyProtection="0">
      <alignment vertical="center"/>
    </xf>
    <xf numFmtId="0" fontId="46" fillId="31" borderId="0" applyNumberFormat="0" applyBorder="0" applyAlignment="0" applyProtection="0">
      <alignment vertical="center"/>
    </xf>
    <xf numFmtId="0" fontId="46" fillId="32" borderId="0" applyNumberFormat="0" applyBorder="0" applyAlignment="0" applyProtection="0">
      <alignment vertical="center"/>
    </xf>
    <xf numFmtId="0" fontId="45" fillId="33" borderId="0" applyNumberFormat="0" applyBorder="0" applyAlignment="0" applyProtection="0">
      <alignment vertical="center"/>
    </xf>
  </cellStyleXfs>
  <cellXfs count="106">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10" fillId="0" borderId="1" xfId="0" applyFont="1" applyFill="1" applyBorder="1" applyAlignment="1">
      <alignment vertical="center" wrapText="1"/>
    </xf>
    <xf numFmtId="0" fontId="7" fillId="0" borderId="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4" xfId="0" applyFont="1" applyFill="1" applyBorder="1" applyAlignment="1">
      <alignment vertical="center" wrapText="1"/>
    </xf>
    <xf numFmtId="0" fontId="9" fillId="0" borderId="1"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10" fillId="0" borderId="1"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1" fillId="0" borderId="0" xfId="0" applyFont="1" applyFill="1" applyAlignment="1">
      <alignment horizontal="left" vertical="center"/>
    </xf>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4" fontId="15"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5" xfId="0" applyFont="1" applyFill="1" applyBorder="1" applyAlignment="1">
      <alignment horizontal="center" vertical="top" wrapText="1"/>
    </xf>
    <xf numFmtId="0" fontId="16" fillId="0" borderId="2" xfId="0" applyFont="1" applyFill="1" applyBorder="1" applyAlignment="1">
      <alignment horizontal="center" vertical="top" wrapText="1"/>
    </xf>
    <xf numFmtId="0" fontId="16" fillId="0" borderId="2" xfId="0" applyFont="1" applyFill="1" applyBorder="1" applyAlignment="1">
      <alignment horizontal="left" vertical="top" wrapText="1"/>
    </xf>
    <xf numFmtId="0" fontId="16"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17" fillId="0" borderId="0" xfId="0" applyFont="1" applyFill="1" applyBorder="1" applyAlignment="1">
      <alignment horizontal="right" vertical="center" wrapText="1"/>
    </xf>
    <xf numFmtId="0" fontId="18" fillId="0" borderId="0" xfId="0" applyFont="1">
      <alignment vertical="center"/>
    </xf>
    <xf numFmtId="0" fontId="1" fillId="0" borderId="0" xfId="0" applyFont="1">
      <alignment vertical="center"/>
    </xf>
    <xf numFmtId="0" fontId="3" fillId="0" borderId="0" xfId="0" applyFont="1" applyBorder="1" applyAlignment="1">
      <alignment vertical="center" wrapText="1"/>
    </xf>
    <xf numFmtId="0" fontId="4" fillId="0" borderId="0" xfId="0" applyFont="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6" fillId="0" borderId="1" xfId="0" applyFont="1" applyBorder="1" applyAlignment="1">
      <alignment horizontal="center" vertical="center"/>
    </xf>
    <xf numFmtId="4" fontId="8" fillId="0" borderId="1" xfId="0" applyNumberFormat="1" applyFont="1" applyBorder="1" applyAlignment="1">
      <alignment horizontal="right" vertical="center"/>
    </xf>
    <xf numFmtId="0" fontId="19" fillId="0" borderId="1" xfId="0" applyFont="1" applyBorder="1" applyAlignment="1">
      <alignment horizontal="center" vertical="center" wrapText="1"/>
    </xf>
    <xf numFmtId="4" fontId="20" fillId="0" borderId="1" xfId="0" applyNumberFormat="1" applyFont="1" applyFill="1" applyBorder="1" applyAlignment="1">
      <alignment horizontal="right" vertical="center"/>
    </xf>
    <xf numFmtId="4" fontId="7" fillId="0" borderId="1" xfId="0" applyNumberFormat="1" applyFont="1" applyBorder="1" applyAlignment="1">
      <alignment horizontal="right" vertical="center"/>
    </xf>
    <xf numFmtId="4" fontId="20" fillId="0" borderId="1" xfId="0" applyNumberFormat="1" applyFont="1" applyBorder="1" applyAlignment="1">
      <alignment horizontal="right" vertical="center"/>
    </xf>
    <xf numFmtId="0" fontId="5" fillId="0" borderId="0" xfId="0" applyFont="1" applyBorder="1" applyAlignment="1">
      <alignment horizontal="right" vertical="center"/>
    </xf>
    <xf numFmtId="0" fontId="1" fillId="0" borderId="0" xfId="0" applyFont="1" applyAlignment="1">
      <alignment horizontal="center" vertical="center"/>
    </xf>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4" fontId="8"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0" applyFont="1" applyFill="1" applyBorder="1" applyAlignment="1">
      <alignment vertical="center"/>
    </xf>
    <xf numFmtId="4" fontId="20"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xf>
    <xf numFmtId="4" fontId="20" fillId="0" borderId="1" xfId="0" applyNumberFormat="1"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0" xfId="0" applyFont="1">
      <alignment vertical="center"/>
    </xf>
    <xf numFmtId="0" fontId="22" fillId="0" borderId="0" xfId="0" applyFont="1" applyFill="1" applyAlignment="1">
      <alignment vertical="center"/>
    </xf>
    <xf numFmtId="0" fontId="23" fillId="0" borderId="0" xfId="0" applyFont="1" applyFill="1" applyBorder="1" applyAlignment="1">
      <alignment horizontal="right" vertical="center"/>
    </xf>
    <xf numFmtId="0" fontId="2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13" fillId="0" borderId="0" xfId="0" applyFont="1" applyBorder="1" applyAlignment="1">
      <alignment horizontal="right" vertical="center"/>
    </xf>
    <xf numFmtId="0" fontId="13" fillId="0" borderId="0" xfId="0" applyFont="1" applyAlignment="1">
      <alignment horizontal="right" vertical="center"/>
    </xf>
    <xf numFmtId="4" fontId="8" fillId="0" borderId="1" xfId="0" applyNumberFormat="1" applyFont="1" applyBorder="1" applyAlignment="1">
      <alignment horizontal="center" vertical="center" wrapText="1"/>
    </xf>
    <xf numFmtId="4" fontId="20" fillId="0" borderId="1" xfId="0" applyNumberFormat="1" applyFont="1" applyBorder="1" applyAlignment="1">
      <alignment horizontal="center" vertical="center" wrapText="1"/>
    </xf>
    <xf numFmtId="4" fontId="25" fillId="2" borderId="1" xfId="0" applyNumberFormat="1" applyFont="1" applyFill="1" applyBorder="1" applyAlignment="1">
      <alignment horizontal="right" vertical="center" wrapText="1"/>
    </xf>
    <xf numFmtId="0" fontId="9" fillId="0" borderId="0" xfId="0" applyFont="1" applyBorder="1" applyAlignment="1">
      <alignment horizontal="center" vertical="center"/>
    </xf>
    <xf numFmtId="0" fontId="23" fillId="0" borderId="0" xfId="0" applyFont="1" applyBorder="1" applyAlignment="1">
      <alignment horizontal="center" vertical="center"/>
    </xf>
    <xf numFmtId="0" fontId="5" fillId="0" borderId="0" xfId="0" applyFont="1" applyBorder="1" applyAlignment="1">
      <alignment horizontal="center" vertical="center"/>
    </xf>
    <xf numFmtId="4" fontId="26" fillId="0" borderId="1" xfId="0" applyNumberFormat="1"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lignment vertical="center"/>
    </xf>
    <xf numFmtId="4" fontId="20" fillId="0" borderId="1" xfId="0" applyNumberFormat="1" applyFont="1" applyBorder="1" applyAlignment="1">
      <alignment horizontal="center" vertical="center"/>
    </xf>
    <xf numFmtId="0" fontId="21" fillId="0" borderId="1" xfId="0" applyFont="1" applyBorder="1" applyAlignment="1">
      <alignment horizontal="left" vertical="center"/>
    </xf>
    <xf numFmtId="0" fontId="21" fillId="0" borderId="1" xfId="0" applyFont="1" applyBorder="1">
      <alignment vertical="center"/>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2" fillId="0" borderId="0" xfId="0" applyFont="1" applyBorder="1" applyAlignment="1">
      <alignment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6" fillId="0" borderId="1" xfId="0" applyFont="1" applyBorder="1" applyAlignment="1">
      <alignment horizontal="center" vertical="center" wrapText="1"/>
    </xf>
    <xf numFmtId="0" fontId="27" fillId="0" borderId="0" xfId="0" applyFont="1" applyFill="1" applyBorder="1" applyAlignment="1">
      <alignment vertical="center" wrapText="1"/>
    </xf>
    <xf numFmtId="0" fontId="24" fillId="0" borderId="1" xfId="0" applyFont="1" applyFill="1" applyBorder="1" applyAlignment="1">
      <alignment horizontal="center" vertical="center" wrapText="1"/>
    </xf>
    <xf numFmtId="4" fontId="8" fillId="0" borderId="1" xfId="0" applyNumberFormat="1" applyFont="1" applyFill="1" applyBorder="1" applyAlignment="1">
      <alignment horizontal="right" vertical="center"/>
    </xf>
    <xf numFmtId="0" fontId="9" fillId="0" borderId="1" xfId="0" applyFont="1" applyFill="1" applyBorder="1" applyAlignment="1">
      <alignment horizontal="righ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2"/>
  <sheetViews>
    <sheetView showZeros="0" view="pageBreakPreview" zoomScaleNormal="100" workbookViewId="0">
      <selection activeCell="L11" sqref="L11"/>
    </sheetView>
  </sheetViews>
  <sheetFormatPr defaultColWidth="10" defaultRowHeight="13.5" outlineLevelCol="7"/>
  <cols>
    <col min="1" max="1" width="0.266666666666667" style="1" customWidth="1"/>
    <col min="2" max="2" width="23.6166666666667" style="1" customWidth="1"/>
    <col min="3" max="3" width="16.4083333333333" style="1" customWidth="1"/>
    <col min="4" max="4" width="25.7833333333333" style="1" customWidth="1"/>
    <col min="5" max="5" width="17.1" style="1" customWidth="1"/>
    <col min="6" max="6" width="16.2833333333333" style="1" customWidth="1"/>
    <col min="7" max="7" width="20.5166666666667" style="1" customWidth="1"/>
    <col min="8" max="8" width="21.5416666666667" style="1" customWidth="1"/>
    <col min="9" max="11" width="9.76666666666667" style="1" customWidth="1"/>
    <col min="12" max="16384" width="10" style="1"/>
  </cols>
  <sheetData>
    <row r="1" s="1" customFormat="1" ht="16.35" customHeight="1" spans="1:2">
      <c r="A1" s="24"/>
      <c r="B1" s="25" t="s">
        <v>0</v>
      </c>
    </row>
    <row r="2" s="1" customFormat="1" ht="16.35" customHeight="1"/>
    <row r="3" s="1" customFormat="1" ht="40.5" customHeight="1" spans="2:8">
      <c r="B3" s="26" t="s">
        <v>1</v>
      </c>
      <c r="C3" s="26"/>
      <c r="D3" s="26"/>
      <c r="E3" s="26"/>
      <c r="F3" s="26"/>
      <c r="G3" s="26"/>
      <c r="H3" s="26"/>
    </row>
    <row r="4" s="1" customFormat="1" ht="23.25" customHeight="1" spans="8:8">
      <c r="H4" s="73" t="s">
        <v>2</v>
      </c>
    </row>
    <row r="5" s="1" customFormat="1" ht="43.1" customHeight="1" spans="2:8">
      <c r="B5" s="103" t="s">
        <v>3</v>
      </c>
      <c r="C5" s="103"/>
      <c r="D5" s="103" t="s">
        <v>4</v>
      </c>
      <c r="E5" s="103"/>
      <c r="F5" s="103"/>
      <c r="G5" s="103"/>
      <c r="H5" s="103"/>
    </row>
    <row r="6" s="1" customFormat="1" ht="43.1" customHeight="1" spans="2:8">
      <c r="B6" s="74" t="s">
        <v>5</v>
      </c>
      <c r="C6" s="74" t="s">
        <v>6</v>
      </c>
      <c r="D6" s="74" t="s">
        <v>5</v>
      </c>
      <c r="E6" s="74" t="s">
        <v>7</v>
      </c>
      <c r="F6" s="103" t="s">
        <v>8</v>
      </c>
      <c r="G6" s="103" t="s">
        <v>9</v>
      </c>
      <c r="H6" s="103" t="s">
        <v>10</v>
      </c>
    </row>
    <row r="7" s="1" customFormat="1" ht="24.15" customHeight="1" spans="2:8">
      <c r="B7" s="75" t="s">
        <v>11</v>
      </c>
      <c r="C7" s="104">
        <v>8484.01</v>
      </c>
      <c r="D7" s="75" t="s">
        <v>12</v>
      </c>
      <c r="E7" s="104">
        <v>14201.52</v>
      </c>
      <c r="F7" s="104">
        <v>8990.72</v>
      </c>
      <c r="G7" s="104">
        <v>5210.8</v>
      </c>
      <c r="H7" s="104"/>
    </row>
    <row r="8" s="1" customFormat="1" ht="23.25" customHeight="1" spans="2:8">
      <c r="B8" s="65" t="s">
        <v>13</v>
      </c>
      <c r="C8" s="56">
        <v>8484.01</v>
      </c>
      <c r="D8" s="65" t="s">
        <v>14</v>
      </c>
      <c r="E8" s="56">
        <v>446.19</v>
      </c>
      <c r="F8" s="56">
        <v>446.19</v>
      </c>
      <c r="G8" s="56"/>
      <c r="H8" s="56"/>
    </row>
    <row r="9" s="1" customFormat="1" ht="23.25" customHeight="1" spans="2:8">
      <c r="B9" s="65" t="s">
        <v>15</v>
      </c>
      <c r="C9" s="56"/>
      <c r="D9" s="65" t="s">
        <v>16</v>
      </c>
      <c r="E9" s="56">
        <v>171.78</v>
      </c>
      <c r="F9" s="56">
        <v>171.78</v>
      </c>
      <c r="G9" s="56"/>
      <c r="H9" s="56"/>
    </row>
    <row r="10" s="1" customFormat="1" ht="23.25" customHeight="1" spans="2:8">
      <c r="B10" s="65" t="s">
        <v>17</v>
      </c>
      <c r="C10" s="56"/>
      <c r="D10" s="65" t="s">
        <v>18</v>
      </c>
      <c r="E10" s="56">
        <v>67</v>
      </c>
      <c r="F10" s="56">
        <v>67</v>
      </c>
      <c r="G10" s="56"/>
      <c r="H10" s="56"/>
    </row>
    <row r="11" s="1" customFormat="1" ht="23.25" customHeight="1" spans="2:8">
      <c r="B11" s="65"/>
      <c r="C11" s="56"/>
      <c r="D11" s="65" t="s">
        <v>19</v>
      </c>
      <c r="E11" s="56">
        <v>7840.97</v>
      </c>
      <c r="F11" s="56">
        <v>7840.97</v>
      </c>
      <c r="G11" s="56"/>
      <c r="H11" s="56"/>
    </row>
    <row r="12" s="1" customFormat="1" ht="23.25" customHeight="1" spans="2:8">
      <c r="B12" s="65"/>
      <c r="C12" s="56"/>
      <c r="D12" s="65" t="s">
        <v>20</v>
      </c>
      <c r="E12" s="56">
        <v>211.09</v>
      </c>
      <c r="F12" s="56">
        <v>211.09</v>
      </c>
      <c r="G12" s="56"/>
      <c r="H12" s="56"/>
    </row>
    <row r="13" s="1" customFormat="1" ht="23.25" customHeight="1" spans="2:8">
      <c r="B13" s="65"/>
      <c r="C13" s="56"/>
      <c r="D13" s="65" t="s">
        <v>21</v>
      </c>
      <c r="E13" s="56">
        <v>160.02</v>
      </c>
      <c r="F13" s="56">
        <v>160.02</v>
      </c>
      <c r="G13" s="56"/>
      <c r="H13" s="56"/>
    </row>
    <row r="14" s="1" customFormat="1" ht="23.25" customHeight="1" spans="2:8">
      <c r="B14" s="65"/>
      <c r="C14" s="56"/>
      <c r="D14" s="65" t="s">
        <v>22</v>
      </c>
      <c r="E14" s="56">
        <v>93.67</v>
      </c>
      <c r="F14" s="56">
        <v>93.67</v>
      </c>
      <c r="G14" s="56"/>
      <c r="H14" s="56"/>
    </row>
    <row r="15" s="1" customFormat="1" ht="23.25" customHeight="1" spans="2:8">
      <c r="B15" s="65"/>
      <c r="C15" s="56"/>
      <c r="D15" s="65" t="s">
        <v>23</v>
      </c>
      <c r="E15" s="56">
        <v>5210.8</v>
      </c>
      <c r="F15" s="56"/>
      <c r="G15" s="56">
        <v>5210.8</v>
      </c>
      <c r="H15" s="56"/>
    </row>
    <row r="16" s="1" customFormat="1" ht="20.7" customHeight="1" spans="2:8">
      <c r="B16" s="11"/>
      <c r="C16" s="105"/>
      <c r="D16" s="11"/>
      <c r="E16" s="105"/>
      <c r="F16" s="105"/>
      <c r="G16" s="105"/>
      <c r="H16" s="105"/>
    </row>
    <row r="17" s="1" customFormat="1" ht="22.4" customHeight="1" spans="2:8">
      <c r="B17" s="6" t="s">
        <v>24</v>
      </c>
      <c r="C17" s="104">
        <v>5717.51</v>
      </c>
      <c r="D17" s="6" t="s">
        <v>25</v>
      </c>
      <c r="E17" s="105"/>
      <c r="F17" s="105"/>
      <c r="G17" s="105"/>
      <c r="H17" s="105"/>
    </row>
    <row r="18" s="1" customFormat="1" ht="21.55" customHeight="1" spans="2:8">
      <c r="B18" s="32" t="s">
        <v>26</v>
      </c>
      <c r="C18" s="56">
        <v>506.71</v>
      </c>
      <c r="D18" s="11"/>
      <c r="E18" s="105"/>
      <c r="F18" s="105"/>
      <c r="G18" s="105"/>
      <c r="H18" s="105"/>
    </row>
    <row r="19" s="1" customFormat="1" ht="20.7" customHeight="1" spans="2:8">
      <c r="B19" s="32" t="s">
        <v>27</v>
      </c>
      <c r="C19" s="56">
        <v>5210.8</v>
      </c>
      <c r="D19" s="11"/>
      <c r="E19" s="105"/>
      <c r="F19" s="105"/>
      <c r="G19" s="105"/>
      <c r="H19" s="105"/>
    </row>
    <row r="20" s="1" customFormat="1" ht="20.7" customHeight="1" spans="2:8">
      <c r="B20" s="32" t="s">
        <v>28</v>
      </c>
      <c r="C20" s="56"/>
      <c r="D20" s="11"/>
      <c r="E20" s="105"/>
      <c r="F20" s="105"/>
      <c r="G20" s="105"/>
      <c r="H20" s="105"/>
    </row>
    <row r="21" s="1" customFormat="1" ht="20.7" customHeight="1" spans="2:8">
      <c r="B21" s="11"/>
      <c r="C21" s="105"/>
      <c r="D21" s="11"/>
      <c r="E21" s="105"/>
      <c r="F21" s="105"/>
      <c r="G21" s="105"/>
      <c r="H21" s="105"/>
    </row>
    <row r="22" s="1" customFormat="1" ht="24.15" customHeight="1" spans="2:8">
      <c r="B22" s="75" t="s">
        <v>29</v>
      </c>
      <c r="C22" s="104">
        <v>14201.52</v>
      </c>
      <c r="D22" s="75" t="s">
        <v>30</v>
      </c>
      <c r="E22" s="104">
        <v>14201.52</v>
      </c>
      <c r="F22" s="104">
        <v>8990.72</v>
      </c>
      <c r="G22" s="104">
        <v>5210.8</v>
      </c>
      <c r="H22" s="104"/>
    </row>
  </sheetData>
  <mergeCells count="3">
    <mergeCell ref="B3:H3"/>
    <mergeCell ref="B5:C5"/>
    <mergeCell ref="D5:H5"/>
  </mergeCells>
  <printOptions horizontalCentered="1"/>
  <pageMargins left="0.0784722222222222" right="0.0784722222222222" top="0" bottom="0" header="0" footer="0"/>
  <pageSetup paperSize="9" fitToHeight="0"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workbookViewId="0">
      <selection activeCell="A7" sqref="$A7:$XFD16"/>
    </sheetView>
  </sheetViews>
  <sheetFormatPr defaultColWidth="10" defaultRowHeight="13.5"/>
  <cols>
    <col min="1" max="1" width="0.266666666666667" style="1" customWidth="1"/>
    <col min="2" max="2" width="19.675" style="1" customWidth="1"/>
    <col min="3" max="4" width="15.3833333333333" style="1" customWidth="1"/>
    <col min="5" max="5" width="28" style="23" customWidth="1"/>
    <col min="6" max="6" width="16.6916666666667" style="1" customWidth="1"/>
    <col min="7" max="7" width="17.2333333333333" style="1" customWidth="1"/>
    <col min="8" max="8" width="16.2833333333333" style="1" customWidth="1"/>
    <col min="9" max="10" width="15.2" style="1" customWidth="1"/>
    <col min="11" max="11" width="9.76666666666667" style="1" customWidth="1"/>
    <col min="12" max="16384" width="10" style="1"/>
  </cols>
  <sheetData>
    <row r="1" s="1" customFormat="1" ht="16.35" customHeight="1" spans="1:9">
      <c r="A1" s="24"/>
      <c r="B1" s="25" t="s">
        <v>279</v>
      </c>
      <c r="C1" s="24"/>
      <c r="E1" s="23"/>
      <c r="F1" s="24"/>
      <c r="G1" s="24"/>
      <c r="H1" s="24"/>
      <c r="I1" s="24"/>
    </row>
    <row r="2" s="1" customFormat="1" ht="16.35" customHeight="1" spans="2:9">
      <c r="B2" s="26" t="s">
        <v>280</v>
      </c>
      <c r="C2" s="26"/>
      <c r="D2" s="26"/>
      <c r="E2" s="27"/>
      <c r="F2" s="26"/>
      <c r="G2" s="26"/>
      <c r="H2" s="26"/>
      <c r="I2" s="26"/>
    </row>
    <row r="3" s="1" customFormat="1" ht="16.35" customHeight="1" spans="2:9">
      <c r="B3" s="26"/>
      <c r="C3" s="26"/>
      <c r="D3" s="26"/>
      <c r="E3" s="27"/>
      <c r="F3" s="26"/>
      <c r="G3" s="26"/>
      <c r="H3" s="26"/>
      <c r="I3" s="26"/>
    </row>
    <row r="4" s="1" customFormat="1" ht="16.35" customHeight="1" spans="5:5">
      <c r="E4" s="23"/>
    </row>
    <row r="5" s="1" customFormat="1" ht="19.8" customHeight="1" spans="5:9">
      <c r="E5" s="23"/>
      <c r="I5" s="44" t="s">
        <v>2</v>
      </c>
    </row>
    <row r="6" s="1" customFormat="1" ht="37.95" customHeight="1" spans="2:10">
      <c r="B6" s="28" t="s">
        <v>281</v>
      </c>
      <c r="C6" s="29" t="s">
        <v>282</v>
      </c>
      <c r="D6" s="29"/>
      <c r="E6" s="29"/>
      <c r="F6" s="29"/>
      <c r="G6" s="6" t="s">
        <v>283</v>
      </c>
      <c r="H6" s="30">
        <v>14201.52</v>
      </c>
      <c r="I6" s="30"/>
      <c r="J6" s="30"/>
    </row>
    <row r="7" s="1" customFormat="1" ht="126" customHeight="1" spans="2:10">
      <c r="B7" s="31" t="s">
        <v>284</v>
      </c>
      <c r="C7" s="32" t="s">
        <v>285</v>
      </c>
      <c r="D7" s="32"/>
      <c r="E7" s="33"/>
      <c r="F7" s="32"/>
      <c r="G7" s="32"/>
      <c r="H7" s="32"/>
      <c r="I7" s="32"/>
      <c r="J7" s="32"/>
    </row>
    <row r="8" s="1" customFormat="1" ht="23.25" customHeight="1" spans="2:10">
      <c r="B8" s="15" t="s">
        <v>286</v>
      </c>
      <c r="C8" s="34" t="s">
        <v>287</v>
      </c>
      <c r="D8" s="6" t="s">
        <v>288</v>
      </c>
      <c r="E8" s="6" t="s">
        <v>289</v>
      </c>
      <c r="F8" s="6" t="s">
        <v>290</v>
      </c>
      <c r="G8" s="6" t="s">
        <v>291</v>
      </c>
      <c r="H8" s="6" t="s">
        <v>292</v>
      </c>
      <c r="I8" s="6" t="s">
        <v>293</v>
      </c>
      <c r="J8" s="6" t="s">
        <v>294</v>
      </c>
    </row>
    <row r="9" s="1" customFormat="1" ht="18.95" customHeight="1" spans="2:10">
      <c r="B9" s="15"/>
      <c r="C9" s="35" t="s">
        <v>295</v>
      </c>
      <c r="D9" s="36" t="s">
        <v>296</v>
      </c>
      <c r="E9" s="33" t="s">
        <v>297</v>
      </c>
      <c r="F9" s="37">
        <v>20</v>
      </c>
      <c r="G9" s="37" t="s">
        <v>298</v>
      </c>
      <c r="H9" s="37" t="s">
        <v>299</v>
      </c>
      <c r="I9" s="37">
        <v>1</v>
      </c>
      <c r="J9" s="36" t="s">
        <v>300</v>
      </c>
    </row>
    <row r="10" s="1" customFormat="1" ht="16.5" spans="2:10">
      <c r="B10" s="15"/>
      <c r="C10" s="35" t="s">
        <v>295</v>
      </c>
      <c r="D10" s="36" t="s">
        <v>296</v>
      </c>
      <c r="E10" s="38" t="s">
        <v>301</v>
      </c>
      <c r="F10" s="36">
        <v>20</v>
      </c>
      <c r="G10" s="36" t="s">
        <v>302</v>
      </c>
      <c r="H10" s="37" t="s">
        <v>303</v>
      </c>
      <c r="I10" s="36">
        <v>3991800</v>
      </c>
      <c r="J10" s="36" t="s">
        <v>300</v>
      </c>
    </row>
    <row r="11" s="1" customFormat="1" ht="16.5" spans="2:10">
      <c r="B11" s="15"/>
      <c r="C11" s="35" t="s">
        <v>295</v>
      </c>
      <c r="D11" s="36" t="s">
        <v>296</v>
      </c>
      <c r="E11" s="38" t="s">
        <v>304</v>
      </c>
      <c r="F11" s="36">
        <v>10</v>
      </c>
      <c r="G11" s="36" t="s">
        <v>305</v>
      </c>
      <c r="H11" s="37" t="s">
        <v>303</v>
      </c>
      <c r="I11" s="36">
        <v>95</v>
      </c>
      <c r="J11" s="36" t="s">
        <v>306</v>
      </c>
    </row>
    <row r="12" s="1" customFormat="1" ht="16.5" spans="2:10">
      <c r="B12" s="15"/>
      <c r="C12" s="35" t="s">
        <v>295</v>
      </c>
      <c r="D12" s="36" t="s">
        <v>307</v>
      </c>
      <c r="E12" s="38" t="s">
        <v>308</v>
      </c>
      <c r="F12" s="36">
        <v>10</v>
      </c>
      <c r="G12" s="36" t="s">
        <v>305</v>
      </c>
      <c r="H12" s="37" t="s">
        <v>303</v>
      </c>
      <c r="I12" s="36">
        <v>98</v>
      </c>
      <c r="J12" s="36" t="s">
        <v>300</v>
      </c>
    </row>
    <row r="13" s="1" customFormat="1" ht="16.5" spans="2:10">
      <c r="B13" s="15"/>
      <c r="C13" s="35" t="s">
        <v>295</v>
      </c>
      <c r="D13" s="36" t="s">
        <v>307</v>
      </c>
      <c r="E13" s="38" t="s">
        <v>309</v>
      </c>
      <c r="F13" s="36">
        <v>10</v>
      </c>
      <c r="G13" s="36" t="s">
        <v>305</v>
      </c>
      <c r="H13" s="37" t="s">
        <v>303</v>
      </c>
      <c r="I13" s="36">
        <v>99</v>
      </c>
      <c r="J13" s="36" t="s">
        <v>306</v>
      </c>
    </row>
    <row r="14" s="1" customFormat="1" ht="16.5" spans="2:10">
      <c r="B14" s="15"/>
      <c r="C14" s="35" t="s">
        <v>310</v>
      </c>
      <c r="D14" s="36" t="s">
        <v>311</v>
      </c>
      <c r="E14" s="38" t="s">
        <v>312</v>
      </c>
      <c r="F14" s="36">
        <v>10</v>
      </c>
      <c r="G14" s="36" t="s">
        <v>313</v>
      </c>
      <c r="H14" s="37" t="s">
        <v>303</v>
      </c>
      <c r="I14" s="36">
        <v>350</v>
      </c>
      <c r="J14" s="36" t="s">
        <v>300</v>
      </c>
    </row>
    <row r="15" s="1" customFormat="1" ht="33" spans="2:10">
      <c r="B15" s="15"/>
      <c r="C15" s="39" t="s">
        <v>310</v>
      </c>
      <c r="D15" s="40" t="s">
        <v>314</v>
      </c>
      <c r="E15" s="41" t="s">
        <v>315</v>
      </c>
      <c r="F15" s="36">
        <v>10</v>
      </c>
      <c r="G15" s="36" t="s">
        <v>305</v>
      </c>
      <c r="H15" s="36" t="s">
        <v>303</v>
      </c>
      <c r="I15" s="36">
        <v>96</v>
      </c>
      <c r="J15" s="36" t="s">
        <v>300</v>
      </c>
    </row>
    <row r="16" s="1" customFormat="1" ht="16.5" spans="2:10">
      <c r="B16" s="15"/>
      <c r="C16" s="42" t="s">
        <v>316</v>
      </c>
      <c r="D16" s="42" t="s">
        <v>316</v>
      </c>
      <c r="E16" s="43" t="s">
        <v>317</v>
      </c>
      <c r="F16" s="42">
        <v>10</v>
      </c>
      <c r="G16" s="42" t="s">
        <v>305</v>
      </c>
      <c r="H16" s="42" t="s">
        <v>303</v>
      </c>
      <c r="I16" s="42">
        <v>95</v>
      </c>
      <c r="J16" s="42" t="s">
        <v>306</v>
      </c>
    </row>
  </sheetData>
  <mergeCells count="5">
    <mergeCell ref="C6:F6"/>
    <mergeCell ref="H6:J6"/>
    <mergeCell ref="C7:J7"/>
    <mergeCell ref="B8:B16"/>
    <mergeCell ref="B2:I3"/>
  </mergeCells>
  <pageMargins left="0.75" right="0.75" top="0.270000010728836" bottom="0.270000010728836" header="0" footer="0"/>
  <pageSetup paperSize="9" scale="83" orientation="landscape"/>
  <headerFooter/>
  <rowBreaks count="1" manualBreakCount="1">
    <brk id="24"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6"/>
  <sheetViews>
    <sheetView workbookViewId="0">
      <selection activeCell="B8" sqref="B8:M8"/>
    </sheetView>
  </sheetViews>
  <sheetFormatPr defaultColWidth="10" defaultRowHeight="13.5"/>
  <cols>
    <col min="1" max="1" width="9.23333333333333" style="1" customWidth="1"/>
    <col min="2" max="2" width="9.76666666666667" style="1" customWidth="1"/>
    <col min="3" max="3" width="10.9916666666667" style="1" customWidth="1"/>
    <col min="4" max="5" width="10.2583333333333" style="1" customWidth="1"/>
    <col min="6" max="11" width="5.125" style="1" customWidth="1"/>
    <col min="12" max="12" width="10.2583333333333" style="1" customWidth="1"/>
    <col min="13" max="13" width="10.625" style="1" customWidth="1"/>
    <col min="14" max="16384" width="10" style="1"/>
  </cols>
  <sheetData>
    <row r="1" s="1" customFormat="1" ht="16.35" customHeight="1" spans="1:1">
      <c r="A1" s="3" t="s">
        <v>318</v>
      </c>
    </row>
    <row r="2" s="1" customFormat="1" ht="48.3" customHeight="1" spans="1:13">
      <c r="A2" s="4" t="s">
        <v>319</v>
      </c>
      <c r="B2" s="4"/>
      <c r="C2" s="4"/>
      <c r="D2" s="4"/>
      <c r="E2" s="4"/>
      <c r="F2" s="4"/>
      <c r="G2" s="4"/>
      <c r="H2" s="4"/>
      <c r="I2" s="4"/>
      <c r="J2" s="4"/>
      <c r="K2" s="4"/>
      <c r="L2" s="4"/>
      <c r="M2" s="4"/>
    </row>
    <row r="3" s="2" customFormat="1" ht="25.85" customHeight="1" spans="1:13">
      <c r="A3" s="5" t="s">
        <v>320</v>
      </c>
      <c r="B3" s="5"/>
      <c r="C3" s="5"/>
      <c r="D3" s="5"/>
      <c r="E3" s="5"/>
      <c r="F3" s="5"/>
      <c r="G3" s="5"/>
      <c r="H3" s="5"/>
      <c r="I3" s="5"/>
      <c r="J3" s="5"/>
      <c r="K3" s="20"/>
      <c r="L3" s="20"/>
      <c r="M3" s="20"/>
    </row>
    <row r="4" s="1" customFormat="1" ht="35" customHeight="1" spans="1:13">
      <c r="A4" s="6" t="s">
        <v>321</v>
      </c>
      <c r="B4" s="7" t="s">
        <v>322</v>
      </c>
      <c r="C4" s="7"/>
      <c r="D4" s="7"/>
      <c r="E4" s="7"/>
      <c r="F4" s="7"/>
      <c r="G4" s="6" t="s">
        <v>323</v>
      </c>
      <c r="H4" s="8"/>
      <c r="I4" s="21" t="s">
        <v>282</v>
      </c>
      <c r="J4" s="9"/>
      <c r="K4" s="9"/>
      <c r="L4" s="9"/>
      <c r="M4" s="9"/>
    </row>
    <row r="5" s="1" customFormat="1" ht="36" customHeight="1" spans="1:13">
      <c r="A5" s="6" t="s">
        <v>324</v>
      </c>
      <c r="B5" s="9">
        <v>10</v>
      </c>
      <c r="C5" s="9"/>
      <c r="D5" s="9"/>
      <c r="E5" s="9"/>
      <c r="F5" s="9"/>
      <c r="G5" s="6" t="s">
        <v>325</v>
      </c>
      <c r="H5" s="8"/>
      <c r="I5" s="19" t="s">
        <v>326</v>
      </c>
      <c r="J5" s="19"/>
      <c r="K5" s="19"/>
      <c r="L5" s="19"/>
      <c r="M5" s="19"/>
    </row>
    <row r="6" s="1" customFormat="1" ht="36" customHeight="1" spans="1:13">
      <c r="A6" s="6" t="s">
        <v>327</v>
      </c>
      <c r="B6" s="10">
        <v>2382</v>
      </c>
      <c r="C6" s="10"/>
      <c r="D6" s="10"/>
      <c r="E6" s="10"/>
      <c r="F6" s="10"/>
      <c r="G6" s="6" t="s">
        <v>328</v>
      </c>
      <c r="H6" s="8"/>
      <c r="I6" s="22">
        <v>2382</v>
      </c>
      <c r="J6" s="22"/>
      <c r="K6" s="22"/>
      <c r="L6" s="22"/>
      <c r="M6" s="22"/>
    </row>
    <row r="7" s="1" customFormat="1" ht="43" customHeight="1" spans="1:13">
      <c r="A7" s="8"/>
      <c r="B7" s="10"/>
      <c r="C7" s="10"/>
      <c r="D7" s="10"/>
      <c r="E7" s="10"/>
      <c r="F7" s="10"/>
      <c r="G7" s="6" t="s">
        <v>329</v>
      </c>
      <c r="H7" s="8"/>
      <c r="I7" s="10"/>
      <c r="J7" s="10"/>
      <c r="K7" s="10"/>
      <c r="L7" s="10"/>
      <c r="M7" s="10"/>
    </row>
    <row r="8" s="1" customFormat="1" ht="81.45" customHeight="1" spans="1:13">
      <c r="A8" s="6" t="s">
        <v>330</v>
      </c>
      <c r="B8" s="12" t="s">
        <v>331</v>
      </c>
      <c r="C8" s="13"/>
      <c r="D8" s="13"/>
      <c r="E8" s="13"/>
      <c r="F8" s="13"/>
      <c r="G8" s="13"/>
      <c r="H8" s="13"/>
      <c r="I8" s="13"/>
      <c r="J8" s="13"/>
      <c r="K8" s="13"/>
      <c r="L8" s="13"/>
      <c r="M8" s="13"/>
    </row>
    <row r="9" s="1" customFormat="1" ht="81.45" customHeight="1" spans="1:13">
      <c r="A9" s="6" t="s">
        <v>332</v>
      </c>
      <c r="B9" s="12" t="s">
        <v>333</v>
      </c>
      <c r="C9" s="13"/>
      <c r="D9" s="13"/>
      <c r="E9" s="13"/>
      <c r="F9" s="13"/>
      <c r="G9" s="13"/>
      <c r="H9" s="13"/>
      <c r="I9" s="13"/>
      <c r="J9" s="13"/>
      <c r="K9" s="13"/>
      <c r="L9" s="13"/>
      <c r="M9" s="13"/>
    </row>
    <row r="10" s="1" customFormat="1" ht="81.45" customHeight="1" spans="1:13">
      <c r="A10" s="6" t="s">
        <v>334</v>
      </c>
      <c r="B10" s="12" t="s">
        <v>335</v>
      </c>
      <c r="C10" s="13"/>
      <c r="D10" s="13"/>
      <c r="E10" s="13"/>
      <c r="F10" s="13"/>
      <c r="G10" s="13"/>
      <c r="H10" s="13"/>
      <c r="I10" s="13"/>
      <c r="J10" s="13"/>
      <c r="K10" s="13"/>
      <c r="L10" s="13"/>
      <c r="M10" s="13"/>
    </row>
    <row r="11" s="1" customFormat="1" ht="33" customHeight="1" spans="1:13">
      <c r="A11" s="6" t="s">
        <v>286</v>
      </c>
      <c r="B11" s="17" t="s">
        <v>287</v>
      </c>
      <c r="C11" s="17" t="s">
        <v>288</v>
      </c>
      <c r="D11" s="17" t="s">
        <v>289</v>
      </c>
      <c r="E11" s="17"/>
      <c r="F11" s="17" t="s">
        <v>290</v>
      </c>
      <c r="G11" s="17"/>
      <c r="H11" s="17" t="s">
        <v>291</v>
      </c>
      <c r="I11" s="17"/>
      <c r="J11" s="17" t="s">
        <v>292</v>
      </c>
      <c r="K11" s="17"/>
      <c r="L11" s="17" t="s">
        <v>293</v>
      </c>
      <c r="M11" s="17" t="s">
        <v>294</v>
      </c>
    </row>
    <row r="12" s="1" customFormat="1" ht="23" customHeight="1" spans="1:13">
      <c r="A12" s="8"/>
      <c r="B12" s="13" t="s">
        <v>295</v>
      </c>
      <c r="C12" s="13" t="s">
        <v>336</v>
      </c>
      <c r="D12" s="13" t="s">
        <v>337</v>
      </c>
      <c r="E12" s="13"/>
      <c r="F12" s="9" t="s">
        <v>338</v>
      </c>
      <c r="G12" s="9"/>
      <c r="H12" s="9" t="s">
        <v>339</v>
      </c>
      <c r="I12" s="9"/>
      <c r="J12" s="9" t="s">
        <v>340</v>
      </c>
      <c r="K12" s="9"/>
      <c r="L12" s="9" t="s">
        <v>341</v>
      </c>
      <c r="M12" s="9" t="s">
        <v>300</v>
      </c>
    </row>
    <row r="13" s="1" customFormat="1" ht="23" customHeight="1" spans="1:13">
      <c r="A13" s="8"/>
      <c r="B13" s="13" t="s">
        <v>295</v>
      </c>
      <c r="C13" s="13" t="s">
        <v>296</v>
      </c>
      <c r="D13" s="13" t="s">
        <v>342</v>
      </c>
      <c r="E13" s="13"/>
      <c r="F13" s="9" t="s">
        <v>343</v>
      </c>
      <c r="G13" s="9"/>
      <c r="H13" s="9" t="s">
        <v>302</v>
      </c>
      <c r="I13" s="9"/>
      <c r="J13" s="9" t="s">
        <v>340</v>
      </c>
      <c r="K13" s="9"/>
      <c r="L13" s="9" t="s">
        <v>344</v>
      </c>
      <c r="M13" s="9" t="s">
        <v>300</v>
      </c>
    </row>
    <row r="14" s="1" customFormat="1" ht="23" customHeight="1" spans="1:13">
      <c r="A14" s="8"/>
      <c r="B14" s="13" t="s">
        <v>316</v>
      </c>
      <c r="C14" s="13" t="s">
        <v>345</v>
      </c>
      <c r="D14" s="13" t="s">
        <v>317</v>
      </c>
      <c r="E14" s="13"/>
      <c r="F14" s="9" t="s">
        <v>346</v>
      </c>
      <c r="G14" s="9"/>
      <c r="H14" s="9" t="s">
        <v>305</v>
      </c>
      <c r="I14" s="9"/>
      <c r="J14" s="9" t="s">
        <v>347</v>
      </c>
      <c r="K14" s="9"/>
      <c r="L14" s="9" t="s">
        <v>348</v>
      </c>
      <c r="M14" s="9" t="s">
        <v>306</v>
      </c>
    </row>
    <row r="15" s="1" customFormat="1" ht="23" customHeight="1" spans="1:13">
      <c r="A15" s="8"/>
      <c r="B15" s="13" t="s">
        <v>310</v>
      </c>
      <c r="C15" s="13" t="s">
        <v>349</v>
      </c>
      <c r="D15" s="13" t="s">
        <v>350</v>
      </c>
      <c r="E15" s="13"/>
      <c r="F15" s="9" t="s">
        <v>343</v>
      </c>
      <c r="G15" s="9"/>
      <c r="H15" s="9"/>
      <c r="I15" s="9"/>
      <c r="J15" s="9" t="s">
        <v>351</v>
      </c>
      <c r="K15" s="9"/>
      <c r="L15" s="9" t="s">
        <v>352</v>
      </c>
      <c r="M15" s="9" t="s">
        <v>306</v>
      </c>
    </row>
    <row r="16" s="1" customFormat="1" ht="23" customHeight="1" spans="1:13">
      <c r="A16" s="8"/>
      <c r="B16" s="13" t="s">
        <v>310</v>
      </c>
      <c r="C16" s="13" t="s">
        <v>353</v>
      </c>
      <c r="D16" s="13" t="s">
        <v>354</v>
      </c>
      <c r="E16" s="13"/>
      <c r="F16" s="9" t="s">
        <v>346</v>
      </c>
      <c r="G16" s="9"/>
      <c r="H16" s="9"/>
      <c r="I16" s="9"/>
      <c r="J16" s="9" t="s">
        <v>351</v>
      </c>
      <c r="K16" s="9"/>
      <c r="L16" s="9" t="s">
        <v>355</v>
      </c>
      <c r="M16" s="9" t="s">
        <v>306</v>
      </c>
    </row>
  </sheetData>
  <mergeCells count="43">
    <mergeCell ref="A2:M2"/>
    <mergeCell ref="A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ageMargins left="0.472222222222222" right="0.472222222222222" top="0.270000010728836" bottom="0.270000010728836" header="0" footer="0"/>
  <pageSetup paperSize="9" scale="93"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view="pageBreakPreview" zoomScaleNormal="100" workbookViewId="0">
      <selection activeCell="I7" sqref="I7:M7"/>
    </sheetView>
  </sheetViews>
  <sheetFormatPr defaultColWidth="10" defaultRowHeight="13.5"/>
  <cols>
    <col min="1" max="1" width="9.23333333333333" style="1" customWidth="1"/>
    <col min="2" max="2" width="9.76666666666667" style="1" customWidth="1"/>
    <col min="3" max="3" width="10.9916666666667" style="1" customWidth="1"/>
    <col min="4" max="5" width="10.2583333333333" style="1" customWidth="1"/>
    <col min="6" max="11" width="5.125" style="1" customWidth="1"/>
    <col min="12" max="12" width="10.2583333333333" style="1" customWidth="1"/>
    <col min="13" max="13" width="10.625" style="1" customWidth="1"/>
    <col min="14" max="16384" width="10" style="1"/>
  </cols>
  <sheetData>
    <row r="1" s="1" customFormat="1" ht="16.35" customHeight="1" spans="1:1">
      <c r="A1" s="3" t="s">
        <v>356</v>
      </c>
    </row>
    <row r="2" s="1" customFormat="1" ht="48.3" customHeight="1" spans="1:13">
      <c r="A2" s="4" t="s">
        <v>319</v>
      </c>
      <c r="B2" s="4"/>
      <c r="C2" s="4"/>
      <c r="D2" s="4"/>
      <c r="E2" s="4"/>
      <c r="F2" s="4"/>
      <c r="G2" s="4"/>
      <c r="H2" s="4"/>
      <c r="I2" s="4"/>
      <c r="J2" s="4"/>
      <c r="K2" s="4"/>
      <c r="L2" s="4"/>
      <c r="M2" s="4"/>
    </row>
    <row r="3" s="2" customFormat="1" ht="25.85" customHeight="1" spans="1:13">
      <c r="A3" s="5" t="s">
        <v>320</v>
      </c>
      <c r="B3" s="5"/>
      <c r="C3" s="5"/>
      <c r="D3" s="5"/>
      <c r="E3" s="5"/>
      <c r="F3" s="5"/>
      <c r="G3" s="5"/>
      <c r="H3" s="5"/>
      <c r="I3" s="5"/>
      <c r="J3" s="5"/>
      <c r="K3" s="20"/>
      <c r="L3" s="20"/>
      <c r="M3" s="20"/>
    </row>
    <row r="4" s="1" customFormat="1" ht="35" customHeight="1" spans="1:13">
      <c r="A4" s="6" t="s">
        <v>321</v>
      </c>
      <c r="B4" s="7" t="s">
        <v>357</v>
      </c>
      <c r="C4" s="7"/>
      <c r="D4" s="7"/>
      <c r="E4" s="7"/>
      <c r="F4" s="7"/>
      <c r="G4" s="6" t="s">
        <v>323</v>
      </c>
      <c r="H4" s="8"/>
      <c r="I4" s="21" t="s">
        <v>282</v>
      </c>
      <c r="J4" s="9"/>
      <c r="K4" s="9"/>
      <c r="L4" s="9"/>
      <c r="M4" s="9"/>
    </row>
    <row r="5" s="1" customFormat="1" ht="36" customHeight="1" spans="1:13">
      <c r="A5" s="6" t="s">
        <v>324</v>
      </c>
      <c r="B5" s="9">
        <v>10</v>
      </c>
      <c r="C5" s="9"/>
      <c r="D5" s="9"/>
      <c r="E5" s="9"/>
      <c r="F5" s="9"/>
      <c r="G5" s="6" t="s">
        <v>325</v>
      </c>
      <c r="H5" s="8"/>
      <c r="I5" s="19" t="s">
        <v>326</v>
      </c>
      <c r="J5" s="19"/>
      <c r="K5" s="19"/>
      <c r="L5" s="19"/>
      <c r="M5" s="19"/>
    </row>
    <row r="6" s="1" customFormat="1" ht="36" customHeight="1" spans="1:13">
      <c r="A6" s="6" t="s">
        <v>327</v>
      </c>
      <c r="B6" s="10">
        <v>240.9</v>
      </c>
      <c r="C6" s="10"/>
      <c r="D6" s="10"/>
      <c r="E6" s="10"/>
      <c r="F6" s="10"/>
      <c r="G6" s="6" t="s">
        <v>328</v>
      </c>
      <c r="H6" s="8"/>
      <c r="I6" s="22">
        <v>240.9</v>
      </c>
      <c r="J6" s="22"/>
      <c r="K6" s="22"/>
      <c r="L6" s="22"/>
      <c r="M6" s="22"/>
    </row>
    <row r="7" s="1" customFormat="1" ht="43" customHeight="1" spans="1:13">
      <c r="A7" s="8"/>
      <c r="B7" s="10"/>
      <c r="C7" s="10"/>
      <c r="D7" s="10"/>
      <c r="E7" s="10"/>
      <c r="F7" s="10"/>
      <c r="G7" s="6" t="s">
        <v>329</v>
      </c>
      <c r="H7" s="8"/>
      <c r="I7" s="10"/>
      <c r="J7" s="10"/>
      <c r="K7" s="10"/>
      <c r="L7" s="10"/>
      <c r="M7" s="10"/>
    </row>
    <row r="8" s="1" customFormat="1" ht="81.45" customHeight="1" spans="1:13">
      <c r="A8" s="6" t="s">
        <v>330</v>
      </c>
      <c r="B8" s="11" t="s">
        <v>358</v>
      </c>
      <c r="C8" s="11"/>
      <c r="D8" s="11"/>
      <c r="E8" s="11"/>
      <c r="F8" s="11"/>
      <c r="G8" s="11"/>
      <c r="H8" s="11"/>
      <c r="I8" s="11"/>
      <c r="J8" s="11"/>
      <c r="K8" s="11"/>
      <c r="L8" s="11"/>
      <c r="M8" s="11"/>
    </row>
    <row r="9" s="1" customFormat="1" ht="81.45" customHeight="1" spans="1:13">
      <c r="A9" s="6" t="s">
        <v>332</v>
      </c>
      <c r="B9" s="12" t="s">
        <v>333</v>
      </c>
      <c r="C9" s="13"/>
      <c r="D9" s="13"/>
      <c r="E9" s="13"/>
      <c r="F9" s="13"/>
      <c r="G9" s="13"/>
      <c r="H9" s="13"/>
      <c r="I9" s="13"/>
      <c r="J9" s="13"/>
      <c r="K9" s="13"/>
      <c r="L9" s="13"/>
      <c r="M9" s="13"/>
    </row>
    <row r="10" s="1" customFormat="1" ht="81.45" customHeight="1" spans="1:13">
      <c r="A10" s="6" t="s">
        <v>334</v>
      </c>
      <c r="B10" s="11" t="s">
        <v>359</v>
      </c>
      <c r="C10" s="11"/>
      <c r="D10" s="11"/>
      <c r="E10" s="11"/>
      <c r="F10" s="11"/>
      <c r="G10" s="11"/>
      <c r="H10" s="11"/>
      <c r="I10" s="11"/>
      <c r="J10" s="11"/>
      <c r="K10" s="11"/>
      <c r="L10" s="11"/>
      <c r="M10" s="11"/>
    </row>
    <row r="11" s="1" customFormat="1" ht="33" customHeight="1" spans="1:13">
      <c r="A11" s="6" t="s">
        <v>286</v>
      </c>
      <c r="B11" s="17" t="s">
        <v>287</v>
      </c>
      <c r="C11" s="17" t="s">
        <v>288</v>
      </c>
      <c r="D11" s="17" t="s">
        <v>289</v>
      </c>
      <c r="E11" s="17"/>
      <c r="F11" s="17" t="s">
        <v>290</v>
      </c>
      <c r="G11" s="17"/>
      <c r="H11" s="17" t="s">
        <v>291</v>
      </c>
      <c r="I11" s="17"/>
      <c r="J11" s="17" t="s">
        <v>292</v>
      </c>
      <c r="K11" s="17"/>
      <c r="L11" s="17" t="s">
        <v>293</v>
      </c>
      <c r="M11" s="17" t="s">
        <v>294</v>
      </c>
    </row>
    <row r="12" s="1" customFormat="1" ht="23" customHeight="1" spans="1:13">
      <c r="A12" s="8"/>
      <c r="B12" s="11" t="s">
        <v>295</v>
      </c>
      <c r="C12" s="11" t="s">
        <v>307</v>
      </c>
      <c r="D12" s="11" t="s">
        <v>360</v>
      </c>
      <c r="E12" s="11"/>
      <c r="F12" s="19" t="s">
        <v>343</v>
      </c>
      <c r="G12" s="19"/>
      <c r="H12" s="19" t="s">
        <v>305</v>
      </c>
      <c r="I12" s="19"/>
      <c r="J12" s="19" t="s">
        <v>340</v>
      </c>
      <c r="K12" s="19"/>
      <c r="L12" s="19" t="s">
        <v>361</v>
      </c>
      <c r="M12" s="19" t="s">
        <v>300</v>
      </c>
    </row>
    <row r="13" s="1" customFormat="1" ht="23" customHeight="1" spans="1:13">
      <c r="A13" s="8"/>
      <c r="B13" s="11" t="s">
        <v>310</v>
      </c>
      <c r="C13" s="11" t="s">
        <v>349</v>
      </c>
      <c r="D13" s="11" t="s">
        <v>362</v>
      </c>
      <c r="E13" s="11"/>
      <c r="F13" s="19" t="s">
        <v>346</v>
      </c>
      <c r="G13" s="19"/>
      <c r="H13" s="19" t="s">
        <v>305</v>
      </c>
      <c r="I13" s="19"/>
      <c r="J13" s="19" t="s">
        <v>347</v>
      </c>
      <c r="K13" s="19"/>
      <c r="L13" s="19" t="s">
        <v>348</v>
      </c>
      <c r="M13" s="19" t="s">
        <v>306</v>
      </c>
    </row>
    <row r="14" s="1" customFormat="1" ht="23" customHeight="1" spans="1:13">
      <c r="A14" s="8"/>
      <c r="B14" s="11" t="s">
        <v>310</v>
      </c>
      <c r="C14" s="11" t="s">
        <v>363</v>
      </c>
      <c r="D14" s="11" t="s">
        <v>364</v>
      </c>
      <c r="E14" s="11"/>
      <c r="F14" s="19" t="s">
        <v>346</v>
      </c>
      <c r="G14" s="19"/>
      <c r="H14" s="19" t="s">
        <v>305</v>
      </c>
      <c r="I14" s="19"/>
      <c r="J14" s="19" t="s">
        <v>365</v>
      </c>
      <c r="K14" s="19"/>
      <c r="L14" s="19" t="s">
        <v>366</v>
      </c>
      <c r="M14" s="19" t="s">
        <v>306</v>
      </c>
    </row>
    <row r="15" s="1" customFormat="1" ht="23" customHeight="1" spans="1:13">
      <c r="A15" s="8"/>
      <c r="B15" s="11" t="s">
        <v>316</v>
      </c>
      <c r="C15" s="11" t="s">
        <v>345</v>
      </c>
      <c r="D15" s="11" t="s">
        <v>317</v>
      </c>
      <c r="E15" s="11"/>
      <c r="F15" s="19" t="s">
        <v>346</v>
      </c>
      <c r="G15" s="19"/>
      <c r="H15" s="19" t="s">
        <v>305</v>
      </c>
      <c r="I15" s="19"/>
      <c r="J15" s="19" t="s">
        <v>347</v>
      </c>
      <c r="K15" s="19"/>
      <c r="L15" s="19" t="s">
        <v>348</v>
      </c>
      <c r="M15" s="19" t="s">
        <v>306</v>
      </c>
    </row>
    <row r="16" s="1" customFormat="1" ht="23" customHeight="1" spans="1:13">
      <c r="A16" s="8"/>
      <c r="B16" s="11" t="s">
        <v>295</v>
      </c>
      <c r="C16" s="11" t="s">
        <v>296</v>
      </c>
      <c r="D16" s="11" t="s">
        <v>367</v>
      </c>
      <c r="E16" s="11"/>
      <c r="F16" s="19" t="s">
        <v>368</v>
      </c>
      <c r="G16" s="19"/>
      <c r="H16" s="19" t="s">
        <v>369</v>
      </c>
      <c r="I16" s="19"/>
      <c r="J16" s="19" t="s">
        <v>340</v>
      </c>
      <c r="K16" s="19"/>
      <c r="L16" s="19" t="s">
        <v>361</v>
      </c>
      <c r="M16" s="19" t="s">
        <v>300</v>
      </c>
    </row>
  </sheetData>
  <mergeCells count="43">
    <mergeCell ref="A2:M2"/>
    <mergeCell ref="A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ageMargins left="0.75" right="0.75" top="1" bottom="1" header="0.5" footer="0.5"/>
  <pageSetup paperSize="9" scale="86"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view="pageBreakPreview" zoomScaleNormal="100" workbookViewId="0">
      <selection activeCell="A1" sqref="$A1:$XFD1048576"/>
    </sheetView>
  </sheetViews>
  <sheetFormatPr defaultColWidth="10" defaultRowHeight="13.5"/>
  <cols>
    <col min="1" max="1" width="9.23333333333333" style="1" customWidth="1"/>
    <col min="2" max="2" width="9.76666666666667" style="1" customWidth="1"/>
    <col min="3" max="3" width="10.9916666666667" style="1" customWidth="1"/>
    <col min="4" max="5" width="10.2583333333333" style="1" customWidth="1"/>
    <col min="6" max="11" width="5.125" style="1" customWidth="1"/>
    <col min="12" max="12" width="10.2583333333333" style="1" customWidth="1"/>
    <col min="13" max="13" width="10.625" style="1" customWidth="1"/>
    <col min="14" max="16384" width="10" style="1"/>
  </cols>
  <sheetData>
    <row r="1" s="1" customFormat="1" ht="16.35" customHeight="1" spans="1:1">
      <c r="A1" s="3" t="s">
        <v>370</v>
      </c>
    </row>
    <row r="2" s="1" customFormat="1" ht="48.3" customHeight="1" spans="1:13">
      <c r="A2" s="4" t="s">
        <v>319</v>
      </c>
      <c r="B2" s="4"/>
      <c r="C2" s="4"/>
      <c r="D2" s="4"/>
      <c r="E2" s="4"/>
      <c r="F2" s="4"/>
      <c r="G2" s="4"/>
      <c r="H2" s="4"/>
      <c r="I2" s="4"/>
      <c r="J2" s="4"/>
      <c r="K2" s="4"/>
      <c r="L2" s="4"/>
      <c r="M2" s="4"/>
    </row>
    <row r="3" s="2" customFormat="1" ht="25.85" customHeight="1" spans="1:13">
      <c r="A3" s="5" t="s">
        <v>320</v>
      </c>
      <c r="B3" s="5"/>
      <c r="C3" s="5"/>
      <c r="D3" s="5"/>
      <c r="E3" s="5"/>
      <c r="F3" s="5"/>
      <c r="G3" s="5"/>
      <c r="H3" s="5"/>
      <c r="I3" s="5"/>
      <c r="J3" s="5"/>
      <c r="K3" s="20"/>
      <c r="L3" s="20"/>
      <c r="M3" s="20"/>
    </row>
    <row r="4" s="1" customFormat="1" ht="35" customHeight="1" spans="1:13">
      <c r="A4" s="6" t="s">
        <v>321</v>
      </c>
      <c r="B4" s="7" t="s">
        <v>371</v>
      </c>
      <c r="C4" s="7"/>
      <c r="D4" s="7"/>
      <c r="E4" s="7"/>
      <c r="F4" s="7"/>
      <c r="G4" s="6" t="s">
        <v>323</v>
      </c>
      <c r="H4" s="8"/>
      <c r="I4" s="21" t="s">
        <v>282</v>
      </c>
      <c r="J4" s="9"/>
      <c r="K4" s="9"/>
      <c r="L4" s="9"/>
      <c r="M4" s="9"/>
    </row>
    <row r="5" s="1" customFormat="1" ht="36" customHeight="1" spans="1:13">
      <c r="A5" s="6" t="s">
        <v>324</v>
      </c>
      <c r="B5" s="9">
        <v>10</v>
      </c>
      <c r="C5" s="9"/>
      <c r="D5" s="9"/>
      <c r="E5" s="9"/>
      <c r="F5" s="9"/>
      <c r="G5" s="6" t="s">
        <v>325</v>
      </c>
      <c r="H5" s="8"/>
      <c r="I5" s="19" t="s">
        <v>326</v>
      </c>
      <c r="J5" s="19"/>
      <c r="K5" s="19"/>
      <c r="L5" s="19"/>
      <c r="M5" s="19"/>
    </row>
    <row r="6" s="1" customFormat="1" ht="36" customHeight="1" spans="1:13">
      <c r="A6" s="6" t="s">
        <v>327</v>
      </c>
      <c r="B6" s="10">
        <v>2115.6</v>
      </c>
      <c r="C6" s="10"/>
      <c r="D6" s="10"/>
      <c r="E6" s="10"/>
      <c r="F6" s="10"/>
      <c r="G6" s="6" t="s">
        <v>328</v>
      </c>
      <c r="H6" s="8"/>
      <c r="I6" s="22">
        <v>2115.6</v>
      </c>
      <c r="J6" s="22"/>
      <c r="K6" s="22"/>
      <c r="L6" s="22"/>
      <c r="M6" s="22"/>
    </row>
    <row r="7" s="1" customFormat="1" ht="43" customHeight="1" spans="1:13">
      <c r="A7" s="8"/>
      <c r="B7" s="10"/>
      <c r="C7" s="10"/>
      <c r="D7" s="10"/>
      <c r="E7" s="10"/>
      <c r="F7" s="10"/>
      <c r="G7" s="6" t="s">
        <v>329</v>
      </c>
      <c r="H7" s="8"/>
      <c r="I7" s="10"/>
      <c r="J7" s="10"/>
      <c r="K7" s="10"/>
      <c r="L7" s="10"/>
      <c r="M7" s="10"/>
    </row>
    <row r="8" s="1" customFormat="1" ht="81.45" customHeight="1" spans="1:13">
      <c r="A8" s="6" t="s">
        <v>330</v>
      </c>
      <c r="B8" s="11" t="s">
        <v>372</v>
      </c>
      <c r="C8" s="11"/>
      <c r="D8" s="11"/>
      <c r="E8" s="11"/>
      <c r="F8" s="11"/>
      <c r="G8" s="11"/>
      <c r="H8" s="11"/>
      <c r="I8" s="11"/>
      <c r="J8" s="11"/>
      <c r="K8" s="11"/>
      <c r="L8" s="11"/>
      <c r="M8" s="11"/>
    </row>
    <row r="9" s="1" customFormat="1" ht="81.45" customHeight="1" spans="1:13">
      <c r="A9" s="6" t="s">
        <v>332</v>
      </c>
      <c r="B9" s="12" t="s">
        <v>333</v>
      </c>
      <c r="C9" s="13"/>
      <c r="D9" s="13"/>
      <c r="E9" s="13"/>
      <c r="F9" s="13"/>
      <c r="G9" s="13"/>
      <c r="H9" s="13"/>
      <c r="I9" s="13"/>
      <c r="J9" s="13"/>
      <c r="K9" s="13"/>
      <c r="L9" s="13"/>
      <c r="M9" s="13"/>
    </row>
    <row r="10" s="1" customFormat="1" ht="81.45" customHeight="1" spans="1:13">
      <c r="A10" s="6" t="s">
        <v>334</v>
      </c>
      <c r="B10" s="11" t="s">
        <v>373</v>
      </c>
      <c r="C10" s="11"/>
      <c r="D10" s="11"/>
      <c r="E10" s="11"/>
      <c r="F10" s="11"/>
      <c r="G10" s="11"/>
      <c r="H10" s="11"/>
      <c r="I10" s="11"/>
      <c r="J10" s="11"/>
      <c r="K10" s="11"/>
      <c r="L10" s="11"/>
      <c r="M10" s="11"/>
    </row>
    <row r="11" s="1" customFormat="1" ht="33" customHeight="1" spans="1:13">
      <c r="A11" s="6" t="s">
        <v>286</v>
      </c>
      <c r="B11" s="17" t="s">
        <v>287</v>
      </c>
      <c r="C11" s="17" t="s">
        <v>288</v>
      </c>
      <c r="D11" s="17" t="s">
        <v>289</v>
      </c>
      <c r="E11" s="17"/>
      <c r="F11" s="17" t="s">
        <v>290</v>
      </c>
      <c r="G11" s="17"/>
      <c r="H11" s="17" t="s">
        <v>291</v>
      </c>
      <c r="I11" s="17"/>
      <c r="J11" s="17" t="s">
        <v>292</v>
      </c>
      <c r="K11" s="17"/>
      <c r="L11" s="17" t="s">
        <v>293</v>
      </c>
      <c r="M11" s="17" t="s">
        <v>294</v>
      </c>
    </row>
    <row r="12" s="1" customFormat="1" ht="23" customHeight="1" spans="1:13">
      <c r="A12" s="8"/>
      <c r="B12" s="11" t="s">
        <v>310</v>
      </c>
      <c r="C12" s="11" t="s">
        <v>353</v>
      </c>
      <c r="D12" s="11" t="s">
        <v>374</v>
      </c>
      <c r="E12" s="11"/>
      <c r="F12" s="19" t="s">
        <v>346</v>
      </c>
      <c r="G12" s="19"/>
      <c r="H12" s="19" t="s">
        <v>375</v>
      </c>
      <c r="I12" s="19"/>
      <c r="J12" s="19" t="s">
        <v>347</v>
      </c>
      <c r="K12" s="19"/>
      <c r="L12" s="19" t="s">
        <v>376</v>
      </c>
      <c r="M12" s="19" t="s">
        <v>306</v>
      </c>
    </row>
    <row r="13" s="1" customFormat="1" ht="23" customHeight="1" spans="1:13">
      <c r="A13" s="8"/>
      <c r="B13" s="11" t="s">
        <v>316</v>
      </c>
      <c r="C13" s="11" t="s">
        <v>345</v>
      </c>
      <c r="D13" s="11" t="s">
        <v>317</v>
      </c>
      <c r="E13" s="11"/>
      <c r="F13" s="19" t="s">
        <v>346</v>
      </c>
      <c r="G13" s="19"/>
      <c r="H13" s="19" t="s">
        <v>305</v>
      </c>
      <c r="I13" s="19"/>
      <c r="J13" s="19" t="s">
        <v>347</v>
      </c>
      <c r="K13" s="19"/>
      <c r="L13" s="19" t="s">
        <v>348</v>
      </c>
      <c r="M13" s="19" t="s">
        <v>306</v>
      </c>
    </row>
    <row r="14" s="1" customFormat="1" ht="23" customHeight="1" spans="1:13">
      <c r="A14" s="8"/>
      <c r="B14" s="11" t="s">
        <v>295</v>
      </c>
      <c r="C14" s="11" t="s">
        <v>296</v>
      </c>
      <c r="D14" s="11" t="s">
        <v>342</v>
      </c>
      <c r="E14" s="11"/>
      <c r="F14" s="19" t="s">
        <v>338</v>
      </c>
      <c r="G14" s="19"/>
      <c r="H14" s="19" t="s">
        <v>302</v>
      </c>
      <c r="I14" s="19"/>
      <c r="J14" s="19" t="s">
        <v>340</v>
      </c>
      <c r="K14" s="19"/>
      <c r="L14" s="19" t="s">
        <v>377</v>
      </c>
      <c r="M14" s="19" t="s">
        <v>300</v>
      </c>
    </row>
    <row r="15" s="1" customFormat="1" ht="23" customHeight="1" spans="1:13">
      <c r="A15" s="8"/>
      <c r="B15" s="11" t="s">
        <v>310</v>
      </c>
      <c r="C15" s="11" t="s">
        <v>363</v>
      </c>
      <c r="D15" s="11" t="s">
        <v>378</v>
      </c>
      <c r="E15" s="11"/>
      <c r="F15" s="19" t="s">
        <v>346</v>
      </c>
      <c r="G15" s="19"/>
      <c r="H15" s="19" t="s">
        <v>313</v>
      </c>
      <c r="I15" s="19"/>
      <c r="J15" s="19" t="s">
        <v>347</v>
      </c>
      <c r="K15" s="19"/>
      <c r="L15" s="19" t="s">
        <v>379</v>
      </c>
      <c r="M15" s="19" t="s">
        <v>306</v>
      </c>
    </row>
    <row r="16" s="1" customFormat="1" ht="23" customHeight="1" spans="1:13">
      <c r="A16" s="8"/>
      <c r="B16" s="11" t="s">
        <v>295</v>
      </c>
      <c r="C16" s="11" t="s">
        <v>336</v>
      </c>
      <c r="D16" s="11" t="s">
        <v>380</v>
      </c>
      <c r="E16" s="11"/>
      <c r="F16" s="19" t="s">
        <v>338</v>
      </c>
      <c r="G16" s="19"/>
      <c r="H16" s="19" t="s">
        <v>339</v>
      </c>
      <c r="I16" s="19"/>
      <c r="J16" s="19" t="s">
        <v>340</v>
      </c>
      <c r="K16" s="19"/>
      <c r="L16" s="19" t="s">
        <v>381</v>
      </c>
      <c r="M16" s="19" t="s">
        <v>300</v>
      </c>
    </row>
  </sheetData>
  <mergeCells count="43">
    <mergeCell ref="A2:M2"/>
    <mergeCell ref="A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ageMargins left="0.75" right="0.75" top="1" bottom="1" header="0.5" footer="0.5"/>
  <pageSetup paperSize="9" scale="86"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view="pageBreakPreview" zoomScaleNormal="100" workbookViewId="0">
      <selection activeCell="A1" sqref="$A1:$XFD1048576"/>
    </sheetView>
  </sheetViews>
  <sheetFormatPr defaultColWidth="10" defaultRowHeight="13.5"/>
  <cols>
    <col min="1" max="1" width="9.23333333333333" style="1" customWidth="1"/>
    <col min="2" max="2" width="9.76666666666667" style="1" customWidth="1"/>
    <col min="3" max="3" width="10.9916666666667" style="1" customWidth="1"/>
    <col min="4" max="5" width="10.2583333333333" style="1" customWidth="1"/>
    <col min="6" max="11" width="5.125" style="1" customWidth="1"/>
    <col min="12" max="12" width="10.2583333333333" style="1" customWidth="1"/>
    <col min="13" max="13" width="10.625" style="1" customWidth="1"/>
    <col min="14" max="16384" width="10" style="1"/>
  </cols>
  <sheetData>
    <row r="1" s="1" customFormat="1" ht="16.35" customHeight="1" spans="1:1">
      <c r="A1" s="3" t="s">
        <v>382</v>
      </c>
    </row>
    <row r="2" s="1" customFormat="1" ht="48.3" customHeight="1" spans="1:13">
      <c r="A2" s="4" t="s">
        <v>319</v>
      </c>
      <c r="B2" s="4"/>
      <c r="C2" s="4"/>
      <c r="D2" s="4"/>
      <c r="E2" s="4"/>
      <c r="F2" s="4"/>
      <c r="G2" s="4"/>
      <c r="H2" s="4"/>
      <c r="I2" s="4"/>
      <c r="J2" s="4"/>
      <c r="K2" s="4"/>
      <c r="L2" s="4"/>
      <c r="M2" s="4"/>
    </row>
    <row r="3" s="2" customFormat="1" ht="25.85" customHeight="1" spans="1:13">
      <c r="A3" s="5" t="s">
        <v>320</v>
      </c>
      <c r="B3" s="5"/>
      <c r="C3" s="5"/>
      <c r="D3" s="5"/>
      <c r="E3" s="5"/>
      <c r="F3" s="5"/>
      <c r="G3" s="5"/>
      <c r="H3" s="5"/>
      <c r="I3" s="5"/>
      <c r="J3" s="5"/>
      <c r="K3" s="20"/>
      <c r="L3" s="20"/>
      <c r="M3" s="20"/>
    </row>
    <row r="4" s="1" customFormat="1" ht="35" customHeight="1" spans="1:13">
      <c r="A4" s="6" t="s">
        <v>321</v>
      </c>
      <c r="B4" s="7" t="s">
        <v>383</v>
      </c>
      <c r="C4" s="7"/>
      <c r="D4" s="7"/>
      <c r="E4" s="7"/>
      <c r="F4" s="7"/>
      <c r="G4" s="6" t="s">
        <v>323</v>
      </c>
      <c r="H4" s="8"/>
      <c r="I4" s="21" t="s">
        <v>282</v>
      </c>
      <c r="J4" s="9"/>
      <c r="K4" s="9"/>
      <c r="L4" s="9"/>
      <c r="M4" s="9"/>
    </row>
    <row r="5" s="1" customFormat="1" ht="36" customHeight="1" spans="1:13">
      <c r="A5" s="6" t="s">
        <v>324</v>
      </c>
      <c r="B5" s="9">
        <v>10</v>
      </c>
      <c r="C5" s="9"/>
      <c r="D5" s="9"/>
      <c r="E5" s="9"/>
      <c r="F5" s="9"/>
      <c r="G5" s="6" t="s">
        <v>325</v>
      </c>
      <c r="H5" s="8"/>
      <c r="I5" s="19" t="s">
        <v>326</v>
      </c>
      <c r="J5" s="19"/>
      <c r="K5" s="19"/>
      <c r="L5" s="19"/>
      <c r="M5" s="19"/>
    </row>
    <row r="6" s="1" customFormat="1" ht="36" customHeight="1" spans="1:13">
      <c r="A6" s="6" t="s">
        <v>327</v>
      </c>
      <c r="B6" s="10">
        <v>29.25</v>
      </c>
      <c r="C6" s="10"/>
      <c r="D6" s="10"/>
      <c r="E6" s="10"/>
      <c r="F6" s="10"/>
      <c r="G6" s="6" t="s">
        <v>328</v>
      </c>
      <c r="H6" s="8"/>
      <c r="I6" s="22">
        <v>29.25</v>
      </c>
      <c r="J6" s="22"/>
      <c r="K6" s="22"/>
      <c r="L6" s="22"/>
      <c r="M6" s="22"/>
    </row>
    <row r="7" s="1" customFormat="1" ht="43" customHeight="1" spans="1:13">
      <c r="A7" s="8"/>
      <c r="B7" s="10"/>
      <c r="C7" s="10"/>
      <c r="D7" s="10"/>
      <c r="E7" s="10"/>
      <c r="F7" s="10"/>
      <c r="G7" s="6" t="s">
        <v>329</v>
      </c>
      <c r="H7" s="8"/>
      <c r="I7" s="10"/>
      <c r="J7" s="10"/>
      <c r="K7" s="10"/>
      <c r="L7" s="10"/>
      <c r="M7" s="10"/>
    </row>
    <row r="8" s="1" customFormat="1" ht="81.45" customHeight="1" spans="1:13">
      <c r="A8" s="6" t="s">
        <v>330</v>
      </c>
      <c r="B8" s="11" t="s">
        <v>384</v>
      </c>
      <c r="C8" s="11"/>
      <c r="D8" s="11"/>
      <c r="E8" s="11"/>
      <c r="F8" s="11"/>
      <c r="G8" s="11"/>
      <c r="H8" s="11"/>
      <c r="I8" s="11"/>
      <c r="J8" s="11"/>
      <c r="K8" s="11"/>
      <c r="L8" s="11"/>
      <c r="M8" s="11"/>
    </row>
    <row r="9" s="1" customFormat="1" ht="81.45" customHeight="1" spans="1:13">
      <c r="A9" s="6" t="s">
        <v>332</v>
      </c>
      <c r="B9" s="12" t="s">
        <v>333</v>
      </c>
      <c r="C9" s="13"/>
      <c r="D9" s="13"/>
      <c r="E9" s="13"/>
      <c r="F9" s="13"/>
      <c r="G9" s="13"/>
      <c r="H9" s="13"/>
      <c r="I9" s="13"/>
      <c r="J9" s="13"/>
      <c r="K9" s="13"/>
      <c r="L9" s="13"/>
      <c r="M9" s="13"/>
    </row>
    <row r="10" s="1" customFormat="1" ht="81.45" customHeight="1" spans="1:13">
      <c r="A10" s="6" t="s">
        <v>334</v>
      </c>
      <c r="B10" s="11" t="s">
        <v>385</v>
      </c>
      <c r="C10" s="11"/>
      <c r="D10" s="11"/>
      <c r="E10" s="11"/>
      <c r="F10" s="11"/>
      <c r="G10" s="11"/>
      <c r="H10" s="11"/>
      <c r="I10" s="11"/>
      <c r="J10" s="11"/>
      <c r="K10" s="11"/>
      <c r="L10" s="11"/>
      <c r="M10" s="11"/>
    </row>
    <row r="11" s="1" customFormat="1" ht="33" customHeight="1" spans="1:13">
      <c r="A11" s="6" t="s">
        <v>286</v>
      </c>
      <c r="B11" s="17" t="s">
        <v>287</v>
      </c>
      <c r="C11" s="17" t="s">
        <v>288</v>
      </c>
      <c r="D11" s="17" t="s">
        <v>289</v>
      </c>
      <c r="E11" s="17"/>
      <c r="F11" s="17" t="s">
        <v>290</v>
      </c>
      <c r="G11" s="17"/>
      <c r="H11" s="17" t="s">
        <v>291</v>
      </c>
      <c r="I11" s="17"/>
      <c r="J11" s="17" t="s">
        <v>292</v>
      </c>
      <c r="K11" s="17"/>
      <c r="L11" s="17" t="s">
        <v>293</v>
      </c>
      <c r="M11" s="17" t="s">
        <v>294</v>
      </c>
    </row>
    <row r="12" s="1" customFormat="1" ht="23" customHeight="1" spans="1:13">
      <c r="A12" s="8"/>
      <c r="B12" s="11" t="s">
        <v>295</v>
      </c>
      <c r="C12" s="11" t="s">
        <v>386</v>
      </c>
      <c r="D12" s="11" t="s">
        <v>387</v>
      </c>
      <c r="E12" s="11"/>
      <c r="F12" s="19" t="s">
        <v>343</v>
      </c>
      <c r="G12" s="19"/>
      <c r="H12" s="19" t="s">
        <v>305</v>
      </c>
      <c r="I12" s="19"/>
      <c r="J12" s="19" t="s">
        <v>347</v>
      </c>
      <c r="K12" s="19"/>
      <c r="L12" s="19" t="s">
        <v>348</v>
      </c>
      <c r="M12" s="19" t="s">
        <v>300</v>
      </c>
    </row>
    <row r="13" s="1" customFormat="1" ht="23" customHeight="1" spans="1:13">
      <c r="A13" s="8"/>
      <c r="B13" s="11" t="s">
        <v>316</v>
      </c>
      <c r="C13" s="11" t="s">
        <v>345</v>
      </c>
      <c r="D13" s="11" t="s">
        <v>317</v>
      </c>
      <c r="E13" s="11"/>
      <c r="F13" s="19" t="s">
        <v>346</v>
      </c>
      <c r="G13" s="19"/>
      <c r="H13" s="19" t="s">
        <v>305</v>
      </c>
      <c r="I13" s="19"/>
      <c r="J13" s="19" t="s">
        <v>347</v>
      </c>
      <c r="K13" s="19"/>
      <c r="L13" s="19" t="s">
        <v>348</v>
      </c>
      <c r="M13" s="19" t="s">
        <v>306</v>
      </c>
    </row>
    <row r="14" s="1" customFormat="1" ht="23" customHeight="1" spans="1:13">
      <c r="A14" s="8"/>
      <c r="B14" s="11" t="s">
        <v>295</v>
      </c>
      <c r="C14" s="11" t="s">
        <v>296</v>
      </c>
      <c r="D14" s="11" t="s">
        <v>388</v>
      </c>
      <c r="E14" s="11"/>
      <c r="F14" s="19" t="s">
        <v>343</v>
      </c>
      <c r="G14" s="19"/>
      <c r="H14" s="19" t="s">
        <v>302</v>
      </c>
      <c r="I14" s="19"/>
      <c r="J14" s="19" t="s">
        <v>347</v>
      </c>
      <c r="K14" s="19"/>
      <c r="L14" s="19" t="s">
        <v>377</v>
      </c>
      <c r="M14" s="19" t="s">
        <v>300</v>
      </c>
    </row>
    <row r="15" s="1" customFormat="1" ht="23" customHeight="1" spans="1:13">
      <c r="A15" s="8"/>
      <c r="B15" s="11" t="s">
        <v>310</v>
      </c>
      <c r="C15" s="11" t="s">
        <v>353</v>
      </c>
      <c r="D15" s="11" t="s">
        <v>389</v>
      </c>
      <c r="E15" s="11"/>
      <c r="F15" s="19" t="s">
        <v>343</v>
      </c>
      <c r="G15" s="19"/>
      <c r="H15" s="19"/>
      <c r="I15" s="19"/>
      <c r="J15" s="19" t="s">
        <v>351</v>
      </c>
      <c r="K15" s="19"/>
      <c r="L15" s="19" t="s">
        <v>355</v>
      </c>
      <c r="M15" s="19" t="s">
        <v>306</v>
      </c>
    </row>
    <row r="16" s="1" customFormat="1" ht="23" customHeight="1" spans="1:13">
      <c r="A16" s="8"/>
      <c r="B16" s="11" t="s">
        <v>310</v>
      </c>
      <c r="C16" s="11" t="s">
        <v>349</v>
      </c>
      <c r="D16" s="11" t="s">
        <v>390</v>
      </c>
      <c r="E16" s="11"/>
      <c r="F16" s="19" t="s">
        <v>343</v>
      </c>
      <c r="G16" s="19"/>
      <c r="H16" s="19"/>
      <c r="I16" s="19"/>
      <c r="J16" s="19" t="s">
        <v>351</v>
      </c>
      <c r="K16" s="19"/>
      <c r="L16" s="19" t="s">
        <v>355</v>
      </c>
      <c r="M16" s="19" t="s">
        <v>306</v>
      </c>
    </row>
  </sheetData>
  <mergeCells count="43">
    <mergeCell ref="A2:M2"/>
    <mergeCell ref="A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ageMargins left="0.75" right="0.75" top="1" bottom="1" header="0.5" footer="0.5"/>
  <pageSetup paperSize="9" scale="86"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view="pageBreakPreview" zoomScaleNormal="100" workbookViewId="0">
      <selection activeCell="A1" sqref="$A1:$XFD1048576"/>
    </sheetView>
  </sheetViews>
  <sheetFormatPr defaultColWidth="10" defaultRowHeight="13.5"/>
  <cols>
    <col min="1" max="1" width="9.23333333333333" style="1" customWidth="1"/>
    <col min="2" max="2" width="9.76666666666667" style="1" customWidth="1"/>
    <col min="3" max="3" width="10.9916666666667" style="1" customWidth="1"/>
    <col min="4" max="5" width="10.2583333333333" style="1" customWidth="1"/>
    <col min="6" max="11" width="5.125" style="1" customWidth="1"/>
    <col min="12" max="12" width="10.2583333333333" style="1" customWidth="1"/>
    <col min="13" max="13" width="10.625" style="1" customWidth="1"/>
    <col min="14" max="16384" width="10" style="1"/>
  </cols>
  <sheetData>
    <row r="1" s="1" customFormat="1" ht="16.35" customHeight="1" spans="1:1">
      <c r="A1" s="3" t="s">
        <v>391</v>
      </c>
    </row>
    <row r="2" s="1" customFormat="1" ht="48.3" customHeight="1" spans="1:13">
      <c r="A2" s="4" t="s">
        <v>319</v>
      </c>
      <c r="B2" s="4"/>
      <c r="C2" s="4"/>
      <c r="D2" s="4"/>
      <c r="E2" s="4"/>
      <c r="F2" s="4"/>
      <c r="G2" s="4"/>
      <c r="H2" s="4"/>
      <c r="I2" s="4"/>
      <c r="J2" s="4"/>
      <c r="K2" s="4"/>
      <c r="L2" s="4"/>
      <c r="M2" s="4"/>
    </row>
    <row r="3" s="2" customFormat="1" ht="25.85" customHeight="1" spans="1:13">
      <c r="A3" s="5" t="s">
        <v>320</v>
      </c>
      <c r="B3" s="5"/>
      <c r="C3" s="5"/>
      <c r="D3" s="5"/>
      <c r="E3" s="5"/>
      <c r="F3" s="5"/>
      <c r="G3" s="5"/>
      <c r="H3" s="5"/>
      <c r="I3" s="5"/>
      <c r="J3" s="5"/>
      <c r="K3" s="20"/>
      <c r="L3" s="20"/>
      <c r="M3" s="20"/>
    </row>
    <row r="4" s="1" customFormat="1" ht="35" customHeight="1" spans="1:13">
      <c r="A4" s="6" t="s">
        <v>321</v>
      </c>
      <c r="B4" s="7" t="s">
        <v>392</v>
      </c>
      <c r="C4" s="7"/>
      <c r="D4" s="7"/>
      <c r="E4" s="7"/>
      <c r="F4" s="7"/>
      <c r="G4" s="6" t="s">
        <v>323</v>
      </c>
      <c r="H4" s="8"/>
      <c r="I4" s="21" t="s">
        <v>282</v>
      </c>
      <c r="J4" s="9"/>
      <c r="K4" s="9"/>
      <c r="L4" s="9"/>
      <c r="M4" s="9"/>
    </row>
    <row r="5" s="1" customFormat="1" ht="36" customHeight="1" spans="1:13">
      <c r="A5" s="6" t="s">
        <v>324</v>
      </c>
      <c r="B5" s="9">
        <v>10</v>
      </c>
      <c r="C5" s="9"/>
      <c r="D5" s="9"/>
      <c r="E5" s="9"/>
      <c r="F5" s="9"/>
      <c r="G5" s="6" t="s">
        <v>325</v>
      </c>
      <c r="H5" s="8"/>
      <c r="I5" s="19" t="s">
        <v>326</v>
      </c>
      <c r="J5" s="19"/>
      <c r="K5" s="19"/>
      <c r="L5" s="19"/>
      <c r="M5" s="19"/>
    </row>
    <row r="6" s="1" customFormat="1" ht="36" customHeight="1" spans="1:13">
      <c r="A6" s="6" t="s">
        <v>327</v>
      </c>
      <c r="B6" s="10">
        <v>46.8</v>
      </c>
      <c r="C6" s="10"/>
      <c r="D6" s="10"/>
      <c r="E6" s="10"/>
      <c r="F6" s="10"/>
      <c r="G6" s="6" t="s">
        <v>328</v>
      </c>
      <c r="H6" s="8"/>
      <c r="I6" s="22">
        <v>46.8</v>
      </c>
      <c r="J6" s="22"/>
      <c r="K6" s="22"/>
      <c r="L6" s="22"/>
      <c r="M6" s="22"/>
    </row>
    <row r="7" s="1" customFormat="1" ht="43" customHeight="1" spans="1:13">
      <c r="A7" s="8"/>
      <c r="B7" s="10"/>
      <c r="C7" s="10"/>
      <c r="D7" s="10"/>
      <c r="E7" s="10"/>
      <c r="F7" s="10"/>
      <c r="G7" s="6" t="s">
        <v>329</v>
      </c>
      <c r="H7" s="8"/>
      <c r="I7" s="10"/>
      <c r="J7" s="10"/>
      <c r="K7" s="10"/>
      <c r="L7" s="10"/>
      <c r="M7" s="10"/>
    </row>
    <row r="8" s="1" customFormat="1" ht="81.45" customHeight="1" spans="1:13">
      <c r="A8" s="6" t="s">
        <v>330</v>
      </c>
      <c r="B8" s="11" t="s">
        <v>393</v>
      </c>
      <c r="C8" s="11"/>
      <c r="D8" s="11"/>
      <c r="E8" s="11"/>
      <c r="F8" s="11"/>
      <c r="G8" s="11"/>
      <c r="H8" s="11"/>
      <c r="I8" s="11"/>
      <c r="J8" s="11"/>
      <c r="K8" s="11"/>
      <c r="L8" s="11"/>
      <c r="M8" s="11"/>
    </row>
    <row r="9" s="1" customFormat="1" ht="81.45" customHeight="1" spans="1:13">
      <c r="A9" s="6" t="s">
        <v>332</v>
      </c>
      <c r="B9" s="12" t="s">
        <v>333</v>
      </c>
      <c r="C9" s="13"/>
      <c r="D9" s="13"/>
      <c r="E9" s="13"/>
      <c r="F9" s="13"/>
      <c r="G9" s="13"/>
      <c r="H9" s="13"/>
      <c r="I9" s="13"/>
      <c r="J9" s="13"/>
      <c r="K9" s="13"/>
      <c r="L9" s="13"/>
      <c r="M9" s="13"/>
    </row>
    <row r="10" s="1" customFormat="1" ht="81.45" customHeight="1" spans="1:13">
      <c r="A10" s="6" t="s">
        <v>334</v>
      </c>
      <c r="B10" s="11" t="s">
        <v>394</v>
      </c>
      <c r="C10" s="11"/>
      <c r="D10" s="11"/>
      <c r="E10" s="11"/>
      <c r="F10" s="11"/>
      <c r="G10" s="11"/>
      <c r="H10" s="11"/>
      <c r="I10" s="11"/>
      <c r="J10" s="11"/>
      <c r="K10" s="11"/>
      <c r="L10" s="11"/>
      <c r="M10" s="11"/>
    </row>
    <row r="11" s="1" customFormat="1" ht="33" customHeight="1" spans="1:13">
      <c r="A11" s="6" t="s">
        <v>286</v>
      </c>
      <c r="B11" s="17" t="s">
        <v>287</v>
      </c>
      <c r="C11" s="17" t="s">
        <v>288</v>
      </c>
      <c r="D11" s="17" t="s">
        <v>289</v>
      </c>
      <c r="E11" s="17"/>
      <c r="F11" s="17" t="s">
        <v>290</v>
      </c>
      <c r="G11" s="17"/>
      <c r="H11" s="17" t="s">
        <v>291</v>
      </c>
      <c r="I11" s="17"/>
      <c r="J11" s="17" t="s">
        <v>292</v>
      </c>
      <c r="K11" s="17"/>
      <c r="L11" s="17" t="s">
        <v>293</v>
      </c>
      <c r="M11" s="17" t="s">
        <v>294</v>
      </c>
    </row>
    <row r="12" s="1" customFormat="1" ht="23" customHeight="1" spans="1:13">
      <c r="A12" s="8"/>
      <c r="B12" s="11" t="s">
        <v>316</v>
      </c>
      <c r="C12" s="11" t="s">
        <v>345</v>
      </c>
      <c r="D12" s="11" t="s">
        <v>317</v>
      </c>
      <c r="E12" s="11"/>
      <c r="F12" s="19" t="s">
        <v>346</v>
      </c>
      <c r="G12" s="19"/>
      <c r="H12" s="19" t="s">
        <v>305</v>
      </c>
      <c r="I12" s="19"/>
      <c r="J12" s="19" t="s">
        <v>347</v>
      </c>
      <c r="K12" s="19"/>
      <c r="L12" s="19" t="s">
        <v>348</v>
      </c>
      <c r="M12" s="19" t="s">
        <v>306</v>
      </c>
    </row>
    <row r="13" s="1" customFormat="1" ht="23" customHeight="1" spans="1:13">
      <c r="A13" s="8"/>
      <c r="B13" s="11" t="s">
        <v>310</v>
      </c>
      <c r="C13" s="11" t="s">
        <v>363</v>
      </c>
      <c r="D13" s="11" t="s">
        <v>395</v>
      </c>
      <c r="E13" s="11"/>
      <c r="F13" s="19" t="s">
        <v>343</v>
      </c>
      <c r="G13" s="19"/>
      <c r="H13" s="19" t="s">
        <v>305</v>
      </c>
      <c r="I13" s="19"/>
      <c r="J13" s="19" t="s">
        <v>347</v>
      </c>
      <c r="K13" s="19"/>
      <c r="L13" s="19" t="s">
        <v>396</v>
      </c>
      <c r="M13" s="19" t="s">
        <v>306</v>
      </c>
    </row>
    <row r="14" s="1" customFormat="1" ht="23" customHeight="1" spans="1:13">
      <c r="A14" s="8"/>
      <c r="B14" s="11" t="s">
        <v>295</v>
      </c>
      <c r="C14" s="11" t="s">
        <v>307</v>
      </c>
      <c r="D14" s="11" t="s">
        <v>397</v>
      </c>
      <c r="E14" s="11"/>
      <c r="F14" s="19" t="s">
        <v>343</v>
      </c>
      <c r="G14" s="19"/>
      <c r="H14" s="19" t="s">
        <v>305</v>
      </c>
      <c r="I14" s="19"/>
      <c r="J14" s="19" t="s">
        <v>340</v>
      </c>
      <c r="K14" s="19"/>
      <c r="L14" s="19" t="s">
        <v>361</v>
      </c>
      <c r="M14" s="19" t="s">
        <v>300</v>
      </c>
    </row>
    <row r="15" s="1" customFormat="1" ht="23" customHeight="1" spans="1:13">
      <c r="A15" s="8"/>
      <c r="B15" s="11" t="s">
        <v>295</v>
      </c>
      <c r="C15" s="11" t="s">
        <v>336</v>
      </c>
      <c r="D15" s="11" t="s">
        <v>398</v>
      </c>
      <c r="E15" s="11"/>
      <c r="F15" s="19" t="s">
        <v>343</v>
      </c>
      <c r="G15" s="19"/>
      <c r="H15" s="19" t="s">
        <v>399</v>
      </c>
      <c r="I15" s="19"/>
      <c r="J15" s="19" t="s">
        <v>340</v>
      </c>
      <c r="K15" s="19"/>
      <c r="L15" s="19" t="s">
        <v>400</v>
      </c>
      <c r="M15" s="19" t="s">
        <v>300</v>
      </c>
    </row>
    <row r="16" s="1" customFormat="1" ht="23" customHeight="1" spans="1:13">
      <c r="A16" s="8"/>
      <c r="B16" s="11" t="s">
        <v>310</v>
      </c>
      <c r="C16" s="11" t="s">
        <v>353</v>
      </c>
      <c r="D16" s="11" t="s">
        <v>401</v>
      </c>
      <c r="E16" s="11"/>
      <c r="F16" s="19" t="s">
        <v>343</v>
      </c>
      <c r="G16" s="19"/>
      <c r="H16" s="19"/>
      <c r="I16" s="19"/>
      <c r="J16" s="19" t="s">
        <v>351</v>
      </c>
      <c r="K16" s="19"/>
      <c r="L16" s="19" t="s">
        <v>355</v>
      </c>
      <c r="M16" s="19" t="s">
        <v>300</v>
      </c>
    </row>
  </sheetData>
  <mergeCells count="43">
    <mergeCell ref="A2:M2"/>
    <mergeCell ref="A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ageMargins left="0.75" right="0.75" top="1" bottom="1" header="0.5" footer="0.5"/>
  <pageSetup paperSize="9" scale="86"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view="pageBreakPreview" zoomScaleNormal="100" workbookViewId="0">
      <selection activeCell="A1" sqref="$A1:$XFD1048576"/>
    </sheetView>
  </sheetViews>
  <sheetFormatPr defaultColWidth="10" defaultRowHeight="13.5"/>
  <cols>
    <col min="1" max="1" width="9.23333333333333" style="1" customWidth="1"/>
    <col min="2" max="2" width="9.76666666666667" style="1" customWidth="1"/>
    <col min="3" max="3" width="10.9916666666667" style="1" customWidth="1"/>
    <col min="4" max="5" width="10.2583333333333" style="1" customWidth="1"/>
    <col min="6" max="11" width="5.125" style="1" customWidth="1"/>
    <col min="12" max="12" width="10.2583333333333" style="1" customWidth="1"/>
    <col min="13" max="13" width="10.625" style="1" customWidth="1"/>
    <col min="14" max="16384" width="10" style="1"/>
  </cols>
  <sheetData>
    <row r="1" s="1" customFormat="1" ht="16.35" customHeight="1" spans="1:1">
      <c r="A1" s="3" t="s">
        <v>402</v>
      </c>
    </row>
    <row r="2" s="1" customFormat="1" ht="48.3" customHeight="1" spans="1:13">
      <c r="A2" s="4" t="s">
        <v>319</v>
      </c>
      <c r="B2" s="4"/>
      <c r="C2" s="4"/>
      <c r="D2" s="4"/>
      <c r="E2" s="4"/>
      <c r="F2" s="4"/>
      <c r="G2" s="4"/>
      <c r="H2" s="4"/>
      <c r="I2" s="4"/>
      <c r="J2" s="4"/>
      <c r="K2" s="4"/>
      <c r="L2" s="4"/>
      <c r="M2" s="4"/>
    </row>
    <row r="3" s="2" customFormat="1" ht="25.85" customHeight="1" spans="1:13">
      <c r="A3" s="5" t="s">
        <v>320</v>
      </c>
      <c r="B3" s="5"/>
      <c r="C3" s="5"/>
      <c r="D3" s="5"/>
      <c r="E3" s="5"/>
      <c r="F3" s="5"/>
      <c r="G3" s="5"/>
      <c r="H3" s="5"/>
      <c r="I3" s="5"/>
      <c r="J3" s="5"/>
      <c r="K3" s="20"/>
      <c r="L3" s="20"/>
      <c r="M3" s="20"/>
    </row>
    <row r="4" s="1" customFormat="1" ht="35" customHeight="1" spans="1:13">
      <c r="A4" s="6" t="s">
        <v>321</v>
      </c>
      <c r="B4" s="7" t="s">
        <v>403</v>
      </c>
      <c r="C4" s="7"/>
      <c r="D4" s="7"/>
      <c r="E4" s="7"/>
      <c r="F4" s="7"/>
      <c r="G4" s="6" t="s">
        <v>323</v>
      </c>
      <c r="H4" s="8"/>
      <c r="I4" s="21" t="s">
        <v>282</v>
      </c>
      <c r="J4" s="9"/>
      <c r="K4" s="9"/>
      <c r="L4" s="9"/>
      <c r="M4" s="9"/>
    </row>
    <row r="5" s="1" customFormat="1" ht="36" customHeight="1" spans="1:13">
      <c r="A5" s="6" t="s">
        <v>324</v>
      </c>
      <c r="B5" s="9">
        <v>10</v>
      </c>
      <c r="C5" s="9"/>
      <c r="D5" s="9"/>
      <c r="E5" s="9"/>
      <c r="F5" s="9"/>
      <c r="G5" s="6" t="s">
        <v>325</v>
      </c>
      <c r="H5" s="8"/>
      <c r="I5" s="19" t="s">
        <v>326</v>
      </c>
      <c r="J5" s="19"/>
      <c r="K5" s="19"/>
      <c r="L5" s="19"/>
      <c r="M5" s="19"/>
    </row>
    <row r="6" s="1" customFormat="1" ht="36" customHeight="1" spans="1:13">
      <c r="A6" s="6" t="s">
        <v>327</v>
      </c>
      <c r="B6" s="10">
        <v>268.53</v>
      </c>
      <c r="C6" s="10"/>
      <c r="D6" s="10"/>
      <c r="E6" s="10"/>
      <c r="F6" s="10"/>
      <c r="G6" s="6" t="s">
        <v>328</v>
      </c>
      <c r="H6" s="8"/>
      <c r="I6" s="22">
        <v>268.53</v>
      </c>
      <c r="J6" s="22"/>
      <c r="K6" s="22"/>
      <c r="L6" s="22"/>
      <c r="M6" s="22"/>
    </row>
    <row r="7" s="1" customFormat="1" ht="43" customHeight="1" spans="1:13">
      <c r="A7" s="8"/>
      <c r="B7" s="10"/>
      <c r="C7" s="10"/>
      <c r="D7" s="10"/>
      <c r="E7" s="10"/>
      <c r="F7" s="10"/>
      <c r="G7" s="6" t="s">
        <v>329</v>
      </c>
      <c r="H7" s="8"/>
      <c r="I7" s="10"/>
      <c r="J7" s="10"/>
      <c r="K7" s="10"/>
      <c r="L7" s="10"/>
      <c r="M7" s="10"/>
    </row>
    <row r="8" s="1" customFormat="1" ht="81.45" customHeight="1" spans="1:13">
      <c r="A8" s="6" t="s">
        <v>330</v>
      </c>
      <c r="B8" s="11" t="s">
        <v>404</v>
      </c>
      <c r="C8" s="11"/>
      <c r="D8" s="11"/>
      <c r="E8" s="11"/>
      <c r="F8" s="11"/>
      <c r="G8" s="11"/>
      <c r="H8" s="11"/>
      <c r="I8" s="11"/>
      <c r="J8" s="11"/>
      <c r="K8" s="11"/>
      <c r="L8" s="11"/>
      <c r="M8" s="11"/>
    </row>
    <row r="9" s="1" customFormat="1" ht="81.45" customHeight="1" spans="1:13">
      <c r="A9" s="6" t="s">
        <v>332</v>
      </c>
      <c r="B9" s="12" t="s">
        <v>333</v>
      </c>
      <c r="C9" s="13"/>
      <c r="D9" s="13"/>
      <c r="E9" s="13"/>
      <c r="F9" s="13"/>
      <c r="G9" s="13"/>
      <c r="H9" s="13"/>
      <c r="I9" s="13"/>
      <c r="J9" s="13"/>
      <c r="K9" s="13"/>
      <c r="L9" s="13"/>
      <c r="M9" s="13"/>
    </row>
    <row r="10" s="1" customFormat="1" ht="81.45" customHeight="1" spans="1:13">
      <c r="A10" s="6" t="s">
        <v>334</v>
      </c>
      <c r="B10" s="11" t="s">
        <v>405</v>
      </c>
      <c r="C10" s="11"/>
      <c r="D10" s="11"/>
      <c r="E10" s="11"/>
      <c r="F10" s="11"/>
      <c r="G10" s="11"/>
      <c r="H10" s="11"/>
      <c r="I10" s="11"/>
      <c r="J10" s="11"/>
      <c r="K10" s="11"/>
      <c r="L10" s="11"/>
      <c r="M10" s="11"/>
    </row>
    <row r="11" s="1" customFormat="1" ht="33" customHeight="1" spans="1:13">
      <c r="A11" s="6" t="s">
        <v>286</v>
      </c>
      <c r="B11" s="17" t="s">
        <v>287</v>
      </c>
      <c r="C11" s="17" t="s">
        <v>288</v>
      </c>
      <c r="D11" s="17" t="s">
        <v>289</v>
      </c>
      <c r="E11" s="17"/>
      <c r="F11" s="17" t="s">
        <v>290</v>
      </c>
      <c r="G11" s="17"/>
      <c r="H11" s="17" t="s">
        <v>291</v>
      </c>
      <c r="I11" s="17"/>
      <c r="J11" s="17" t="s">
        <v>292</v>
      </c>
      <c r="K11" s="17"/>
      <c r="L11" s="17" t="s">
        <v>293</v>
      </c>
      <c r="M11" s="17" t="s">
        <v>294</v>
      </c>
    </row>
    <row r="12" s="1" customFormat="1" ht="23" customHeight="1" spans="1:13">
      <c r="A12" s="8"/>
      <c r="B12" s="11" t="s">
        <v>295</v>
      </c>
      <c r="C12" s="11" t="s">
        <v>296</v>
      </c>
      <c r="D12" s="11" t="s">
        <v>406</v>
      </c>
      <c r="E12" s="11"/>
      <c r="F12" s="19" t="s">
        <v>343</v>
      </c>
      <c r="G12" s="19"/>
      <c r="H12" s="19" t="s">
        <v>407</v>
      </c>
      <c r="I12" s="19"/>
      <c r="J12" s="19" t="s">
        <v>340</v>
      </c>
      <c r="K12" s="19"/>
      <c r="L12" s="19" t="s">
        <v>408</v>
      </c>
      <c r="M12" s="19" t="s">
        <v>300</v>
      </c>
    </row>
    <row r="13" s="1" customFormat="1" ht="23" customHeight="1" spans="1:13">
      <c r="A13" s="8"/>
      <c r="B13" s="11" t="s">
        <v>316</v>
      </c>
      <c r="C13" s="11" t="s">
        <v>345</v>
      </c>
      <c r="D13" s="11" t="s">
        <v>317</v>
      </c>
      <c r="E13" s="11"/>
      <c r="F13" s="19" t="s">
        <v>346</v>
      </c>
      <c r="G13" s="19"/>
      <c r="H13" s="19" t="s">
        <v>305</v>
      </c>
      <c r="I13" s="19"/>
      <c r="J13" s="19" t="s">
        <v>347</v>
      </c>
      <c r="K13" s="19"/>
      <c r="L13" s="19" t="s">
        <v>348</v>
      </c>
      <c r="M13" s="19" t="s">
        <v>306</v>
      </c>
    </row>
    <row r="14" s="1" customFormat="1" ht="23" customHeight="1" spans="1:13">
      <c r="A14" s="8"/>
      <c r="B14" s="11" t="s">
        <v>295</v>
      </c>
      <c r="C14" s="11" t="s">
        <v>336</v>
      </c>
      <c r="D14" s="11" t="s">
        <v>409</v>
      </c>
      <c r="E14" s="11"/>
      <c r="F14" s="19" t="s">
        <v>343</v>
      </c>
      <c r="G14" s="19"/>
      <c r="H14" s="19" t="s">
        <v>305</v>
      </c>
      <c r="I14" s="19"/>
      <c r="J14" s="19" t="s">
        <v>347</v>
      </c>
      <c r="K14" s="19"/>
      <c r="L14" s="19" t="s">
        <v>361</v>
      </c>
      <c r="M14" s="19" t="s">
        <v>300</v>
      </c>
    </row>
    <row r="15" s="1" customFormat="1" ht="23" customHeight="1" spans="1:13">
      <c r="A15" s="8"/>
      <c r="B15" s="11" t="s">
        <v>310</v>
      </c>
      <c r="C15" s="11" t="s">
        <v>349</v>
      </c>
      <c r="D15" s="11" t="s">
        <v>401</v>
      </c>
      <c r="E15" s="11"/>
      <c r="F15" s="19" t="s">
        <v>343</v>
      </c>
      <c r="G15" s="19"/>
      <c r="H15" s="19"/>
      <c r="I15" s="19"/>
      <c r="J15" s="19" t="s">
        <v>351</v>
      </c>
      <c r="K15" s="19"/>
      <c r="L15" s="19" t="s">
        <v>355</v>
      </c>
      <c r="M15" s="19" t="s">
        <v>306</v>
      </c>
    </row>
    <row r="16" s="1" customFormat="1" ht="23" customHeight="1" spans="1:13">
      <c r="A16" s="8"/>
      <c r="B16" s="11" t="s">
        <v>310</v>
      </c>
      <c r="C16" s="11" t="s">
        <v>410</v>
      </c>
      <c r="D16" s="11" t="s">
        <v>411</v>
      </c>
      <c r="E16" s="11"/>
      <c r="F16" s="19" t="s">
        <v>343</v>
      </c>
      <c r="G16" s="19"/>
      <c r="H16" s="19"/>
      <c r="I16" s="19"/>
      <c r="J16" s="19" t="s">
        <v>351</v>
      </c>
      <c r="K16" s="19"/>
      <c r="L16" s="19" t="s">
        <v>355</v>
      </c>
      <c r="M16" s="19" t="s">
        <v>306</v>
      </c>
    </row>
  </sheetData>
  <mergeCells count="43">
    <mergeCell ref="A2:M2"/>
    <mergeCell ref="A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ageMargins left="0.75" right="0.75" top="1" bottom="1" header="0.5" footer="0.5"/>
  <pageSetup paperSize="9" scale="86"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view="pageBreakPreview" zoomScaleNormal="100" topLeftCell="A2" workbookViewId="0">
      <selection activeCell="R13" sqref="R13"/>
    </sheetView>
  </sheetViews>
  <sheetFormatPr defaultColWidth="10" defaultRowHeight="13.5"/>
  <cols>
    <col min="1" max="1" width="9.23333333333333" style="1" customWidth="1"/>
    <col min="2" max="2" width="9.76666666666667" style="1" customWidth="1"/>
    <col min="3" max="3" width="10.9916666666667" style="1" customWidth="1"/>
    <col min="4" max="5" width="10.2583333333333" style="1" customWidth="1"/>
    <col min="6" max="11" width="5.125" style="1" customWidth="1"/>
    <col min="12" max="12" width="10.2583333333333" style="1" customWidth="1"/>
    <col min="13" max="13" width="10.625" style="1" customWidth="1"/>
    <col min="14" max="16384" width="10" style="1"/>
  </cols>
  <sheetData>
    <row r="1" s="1" customFormat="1" ht="16.35" customHeight="1" spans="1:1">
      <c r="A1" s="3" t="s">
        <v>412</v>
      </c>
    </row>
    <row r="2" s="1" customFormat="1" ht="48.3" customHeight="1" spans="1:13">
      <c r="A2" s="4" t="s">
        <v>319</v>
      </c>
      <c r="B2" s="4"/>
      <c r="C2" s="4"/>
      <c r="D2" s="4"/>
      <c r="E2" s="4"/>
      <c r="F2" s="4"/>
      <c r="G2" s="4"/>
      <c r="H2" s="4"/>
      <c r="I2" s="4"/>
      <c r="J2" s="4"/>
      <c r="K2" s="4"/>
      <c r="L2" s="4"/>
      <c r="M2" s="4"/>
    </row>
    <row r="3" s="2" customFormat="1" ht="25.85" customHeight="1" spans="1:13">
      <c r="A3" s="5" t="s">
        <v>320</v>
      </c>
      <c r="B3" s="5"/>
      <c r="C3" s="5"/>
      <c r="D3" s="5"/>
      <c r="E3" s="5"/>
      <c r="F3" s="5"/>
      <c r="G3" s="5"/>
      <c r="H3" s="5"/>
      <c r="I3" s="5"/>
      <c r="J3" s="5"/>
      <c r="K3" s="20"/>
      <c r="L3" s="20"/>
      <c r="M3" s="20"/>
    </row>
    <row r="4" s="1" customFormat="1" ht="35" customHeight="1" spans="1:13">
      <c r="A4" s="6" t="s">
        <v>321</v>
      </c>
      <c r="B4" s="7" t="s">
        <v>413</v>
      </c>
      <c r="C4" s="7"/>
      <c r="D4" s="7"/>
      <c r="E4" s="7"/>
      <c r="F4" s="7"/>
      <c r="G4" s="6" t="s">
        <v>323</v>
      </c>
      <c r="H4" s="8"/>
      <c r="I4" s="21" t="s">
        <v>282</v>
      </c>
      <c r="J4" s="9"/>
      <c r="K4" s="9"/>
      <c r="L4" s="9"/>
      <c r="M4" s="9"/>
    </row>
    <row r="5" s="1" customFormat="1" ht="36" customHeight="1" spans="1:13">
      <c r="A5" s="6" t="s">
        <v>324</v>
      </c>
      <c r="B5" s="9">
        <v>10</v>
      </c>
      <c r="C5" s="9"/>
      <c r="D5" s="9"/>
      <c r="E5" s="9"/>
      <c r="F5" s="9"/>
      <c r="G5" s="6" t="s">
        <v>325</v>
      </c>
      <c r="H5" s="8"/>
      <c r="I5" s="19" t="s">
        <v>326</v>
      </c>
      <c r="J5" s="19"/>
      <c r="K5" s="19"/>
      <c r="L5" s="19"/>
      <c r="M5" s="19"/>
    </row>
    <row r="6" s="1" customFormat="1" ht="36" customHeight="1" spans="1:13">
      <c r="A6" s="6" t="s">
        <v>327</v>
      </c>
      <c r="B6" s="10">
        <v>67</v>
      </c>
      <c r="C6" s="10"/>
      <c r="D6" s="10"/>
      <c r="E6" s="10"/>
      <c r="F6" s="10"/>
      <c r="G6" s="6" t="s">
        <v>328</v>
      </c>
      <c r="H6" s="8"/>
      <c r="I6" s="22">
        <v>67</v>
      </c>
      <c r="J6" s="22"/>
      <c r="K6" s="22"/>
      <c r="L6" s="22"/>
      <c r="M6" s="22"/>
    </row>
    <row r="7" s="1" customFormat="1" ht="43" customHeight="1" spans="1:13">
      <c r="A7" s="8"/>
      <c r="B7" s="10"/>
      <c r="C7" s="10"/>
      <c r="D7" s="10"/>
      <c r="E7" s="10"/>
      <c r="F7" s="10"/>
      <c r="G7" s="6" t="s">
        <v>329</v>
      </c>
      <c r="H7" s="8"/>
      <c r="I7" s="10"/>
      <c r="J7" s="10"/>
      <c r="K7" s="10"/>
      <c r="L7" s="10"/>
      <c r="M7" s="10"/>
    </row>
    <row r="8" s="1" customFormat="1" ht="81.45" customHeight="1" spans="1:13">
      <c r="A8" s="6" t="s">
        <v>330</v>
      </c>
      <c r="B8" s="11" t="s">
        <v>414</v>
      </c>
      <c r="C8" s="11"/>
      <c r="D8" s="11"/>
      <c r="E8" s="11"/>
      <c r="F8" s="11"/>
      <c r="G8" s="11"/>
      <c r="H8" s="11"/>
      <c r="I8" s="11"/>
      <c r="J8" s="11"/>
      <c r="K8" s="11"/>
      <c r="L8" s="11"/>
      <c r="M8" s="11"/>
    </row>
    <row r="9" s="1" customFormat="1" ht="81.45" customHeight="1" spans="1:13">
      <c r="A9" s="6" t="s">
        <v>332</v>
      </c>
      <c r="B9" s="12" t="s">
        <v>333</v>
      </c>
      <c r="C9" s="13"/>
      <c r="D9" s="13"/>
      <c r="E9" s="13"/>
      <c r="F9" s="13"/>
      <c r="G9" s="13"/>
      <c r="H9" s="13"/>
      <c r="I9" s="13"/>
      <c r="J9" s="13"/>
      <c r="K9" s="13"/>
      <c r="L9" s="13"/>
      <c r="M9" s="13"/>
    </row>
    <row r="10" s="1" customFormat="1" ht="81.45" customHeight="1" spans="1:13">
      <c r="A10" s="14" t="s">
        <v>334</v>
      </c>
      <c r="B10" s="11" t="s">
        <v>415</v>
      </c>
      <c r="C10" s="11"/>
      <c r="D10" s="11"/>
      <c r="E10" s="11"/>
      <c r="F10" s="11"/>
      <c r="G10" s="11"/>
      <c r="H10" s="11"/>
      <c r="I10" s="11"/>
      <c r="J10" s="11"/>
      <c r="K10" s="11"/>
      <c r="L10" s="11"/>
      <c r="M10" s="11"/>
    </row>
    <row r="11" s="1" customFormat="1" ht="33" customHeight="1" spans="1:13">
      <c r="A11" s="15" t="s">
        <v>286</v>
      </c>
      <c r="B11" s="16" t="s">
        <v>287</v>
      </c>
      <c r="C11" s="17" t="s">
        <v>288</v>
      </c>
      <c r="D11" s="17" t="s">
        <v>289</v>
      </c>
      <c r="E11" s="17"/>
      <c r="F11" s="17" t="s">
        <v>290</v>
      </c>
      <c r="G11" s="17"/>
      <c r="H11" s="17" t="s">
        <v>291</v>
      </c>
      <c r="I11" s="17"/>
      <c r="J11" s="17" t="s">
        <v>292</v>
      </c>
      <c r="K11" s="17"/>
      <c r="L11" s="17" t="s">
        <v>293</v>
      </c>
      <c r="M11" s="17" t="s">
        <v>294</v>
      </c>
    </row>
    <row r="12" s="1" customFormat="1" ht="23" customHeight="1" spans="1:13">
      <c r="A12" s="15"/>
      <c r="B12" s="18" t="s">
        <v>310</v>
      </c>
      <c r="C12" s="11" t="s">
        <v>363</v>
      </c>
      <c r="D12" s="11" t="s">
        <v>416</v>
      </c>
      <c r="E12" s="11"/>
      <c r="F12" s="19" t="s">
        <v>346</v>
      </c>
      <c r="G12" s="19"/>
      <c r="H12" s="19"/>
      <c r="I12" s="19"/>
      <c r="J12" s="19" t="s">
        <v>351</v>
      </c>
      <c r="K12" s="19"/>
      <c r="L12" s="19" t="s">
        <v>300</v>
      </c>
      <c r="M12" s="19" t="s">
        <v>306</v>
      </c>
    </row>
    <row r="13" s="1" customFormat="1" ht="23" customHeight="1" spans="1:13">
      <c r="A13" s="15"/>
      <c r="B13" s="18" t="s">
        <v>295</v>
      </c>
      <c r="C13" s="11" t="s">
        <v>417</v>
      </c>
      <c r="D13" s="11" t="s">
        <v>418</v>
      </c>
      <c r="E13" s="11"/>
      <c r="F13" s="19" t="s">
        <v>338</v>
      </c>
      <c r="G13" s="19"/>
      <c r="H13" s="19" t="s">
        <v>305</v>
      </c>
      <c r="I13" s="19"/>
      <c r="J13" s="19" t="s">
        <v>340</v>
      </c>
      <c r="K13" s="19"/>
      <c r="L13" s="19" t="s">
        <v>361</v>
      </c>
      <c r="M13" s="19" t="s">
        <v>300</v>
      </c>
    </row>
    <row r="14" s="1" customFormat="1" ht="23" customHeight="1" spans="1:13">
      <c r="A14" s="15"/>
      <c r="B14" s="18" t="s">
        <v>295</v>
      </c>
      <c r="C14" s="11" t="s">
        <v>417</v>
      </c>
      <c r="D14" s="11" t="s">
        <v>419</v>
      </c>
      <c r="E14" s="11"/>
      <c r="F14" s="19" t="s">
        <v>343</v>
      </c>
      <c r="G14" s="19"/>
      <c r="H14" s="19" t="s">
        <v>305</v>
      </c>
      <c r="I14" s="19"/>
      <c r="J14" s="19" t="s">
        <v>340</v>
      </c>
      <c r="K14" s="19"/>
      <c r="L14" s="19" t="s">
        <v>361</v>
      </c>
      <c r="M14" s="19" t="s">
        <v>300</v>
      </c>
    </row>
    <row r="15" s="1" customFormat="1" ht="23" customHeight="1" spans="1:13">
      <c r="A15" s="15"/>
      <c r="B15" s="18" t="s">
        <v>310</v>
      </c>
      <c r="C15" s="11" t="s">
        <v>349</v>
      </c>
      <c r="D15" s="11" t="s">
        <v>420</v>
      </c>
      <c r="E15" s="11"/>
      <c r="F15" s="19" t="s">
        <v>346</v>
      </c>
      <c r="G15" s="19"/>
      <c r="H15" s="19" t="s">
        <v>421</v>
      </c>
      <c r="I15" s="19"/>
      <c r="J15" s="19" t="s">
        <v>340</v>
      </c>
      <c r="K15" s="19"/>
      <c r="L15" s="19" t="s">
        <v>422</v>
      </c>
      <c r="M15" s="19" t="s">
        <v>306</v>
      </c>
    </row>
    <row r="16" s="1" customFormat="1" ht="23" customHeight="1" spans="1:13">
      <c r="A16" s="15"/>
      <c r="B16" s="18" t="s">
        <v>310</v>
      </c>
      <c r="C16" s="11" t="s">
        <v>349</v>
      </c>
      <c r="D16" s="11" t="s">
        <v>423</v>
      </c>
      <c r="E16" s="11"/>
      <c r="F16" s="19" t="s">
        <v>346</v>
      </c>
      <c r="G16" s="19"/>
      <c r="H16" s="19" t="s">
        <v>421</v>
      </c>
      <c r="I16" s="19"/>
      <c r="J16" s="19" t="s">
        <v>340</v>
      </c>
      <c r="K16" s="19"/>
      <c r="L16" s="19" t="s">
        <v>422</v>
      </c>
      <c r="M16" s="19" t="s">
        <v>306</v>
      </c>
    </row>
    <row r="17" ht="22.5" spans="1:13">
      <c r="A17" s="15"/>
      <c r="B17" s="18" t="s">
        <v>316</v>
      </c>
      <c r="C17" s="11" t="s">
        <v>345</v>
      </c>
      <c r="D17" s="11" t="s">
        <v>317</v>
      </c>
      <c r="E17" s="11"/>
      <c r="F17" s="19" t="s">
        <v>346</v>
      </c>
      <c r="G17" s="19"/>
      <c r="H17" s="19" t="s">
        <v>305</v>
      </c>
      <c r="I17" s="19"/>
      <c r="J17" s="19" t="s">
        <v>347</v>
      </c>
      <c r="K17" s="19"/>
      <c r="L17" s="19" t="s">
        <v>424</v>
      </c>
      <c r="M17" s="19" t="s">
        <v>306</v>
      </c>
    </row>
  </sheetData>
  <mergeCells count="47">
    <mergeCell ref="A2:M2"/>
    <mergeCell ref="A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D17:E17"/>
    <mergeCell ref="F17:G17"/>
    <mergeCell ref="H17:I17"/>
    <mergeCell ref="J17:K17"/>
    <mergeCell ref="A6:A7"/>
    <mergeCell ref="A11:A17"/>
    <mergeCell ref="B6:F7"/>
  </mergeCells>
  <pageMargins left="0.75" right="0.75" top="1" bottom="1" header="0.5" footer="0.5"/>
  <pageSetup paperSize="9" scale="86"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view="pageBreakPreview" zoomScaleNormal="100" workbookViewId="0">
      <selection activeCell="A1" sqref="$A1:$XFD1048576"/>
    </sheetView>
  </sheetViews>
  <sheetFormatPr defaultColWidth="10" defaultRowHeight="13.5"/>
  <cols>
    <col min="1" max="1" width="9.23333333333333" style="1" customWidth="1"/>
    <col min="2" max="2" width="9.76666666666667" style="1" customWidth="1"/>
    <col min="3" max="3" width="10.9916666666667" style="1" customWidth="1"/>
    <col min="4" max="5" width="10.2583333333333" style="1" customWidth="1"/>
    <col min="6" max="11" width="5.125" style="1" customWidth="1"/>
    <col min="12" max="12" width="10.2583333333333" style="1" customWidth="1"/>
    <col min="13" max="13" width="10.625" style="1" customWidth="1"/>
    <col min="14" max="16384" width="10" style="1"/>
  </cols>
  <sheetData>
    <row r="1" s="1" customFormat="1" ht="16.35" customHeight="1" spans="1:1">
      <c r="A1" s="3" t="s">
        <v>425</v>
      </c>
    </row>
    <row r="2" s="1" customFormat="1" ht="48.3" customHeight="1" spans="1:13">
      <c r="A2" s="4" t="s">
        <v>319</v>
      </c>
      <c r="B2" s="4"/>
      <c r="C2" s="4"/>
      <c r="D2" s="4"/>
      <c r="E2" s="4"/>
      <c r="F2" s="4"/>
      <c r="G2" s="4"/>
      <c r="H2" s="4"/>
      <c r="I2" s="4"/>
      <c r="J2" s="4"/>
      <c r="K2" s="4"/>
      <c r="L2" s="4"/>
      <c r="M2" s="4"/>
    </row>
    <row r="3" s="2" customFormat="1" ht="25.85" customHeight="1" spans="1:13">
      <c r="A3" s="5" t="s">
        <v>426</v>
      </c>
      <c r="B3" s="5"/>
      <c r="C3" s="5"/>
      <c r="D3" s="5"/>
      <c r="E3" s="5"/>
      <c r="F3" s="5"/>
      <c r="G3" s="5"/>
      <c r="H3" s="5"/>
      <c r="I3" s="5"/>
      <c r="J3" s="5"/>
      <c r="K3" s="20"/>
      <c r="L3" s="20"/>
      <c r="M3" s="20"/>
    </row>
    <row r="4" s="1" customFormat="1" ht="35" customHeight="1" spans="1:13">
      <c r="A4" s="6" t="s">
        <v>321</v>
      </c>
      <c r="B4" s="7" t="s">
        <v>427</v>
      </c>
      <c r="C4" s="7"/>
      <c r="D4" s="7"/>
      <c r="E4" s="7"/>
      <c r="F4" s="7"/>
      <c r="G4" s="6" t="s">
        <v>323</v>
      </c>
      <c r="H4" s="8"/>
      <c r="I4" s="21" t="s">
        <v>282</v>
      </c>
      <c r="J4" s="9"/>
      <c r="K4" s="9"/>
      <c r="L4" s="9"/>
      <c r="M4" s="9"/>
    </row>
    <row r="5" s="1" customFormat="1" ht="36" customHeight="1" spans="1:13">
      <c r="A5" s="6" t="s">
        <v>324</v>
      </c>
      <c r="B5" s="9">
        <v>10</v>
      </c>
      <c r="C5" s="9"/>
      <c r="D5" s="9"/>
      <c r="E5" s="9"/>
      <c r="F5" s="9"/>
      <c r="G5" s="6" t="s">
        <v>325</v>
      </c>
      <c r="H5" s="8"/>
      <c r="I5" s="19" t="s">
        <v>326</v>
      </c>
      <c r="J5" s="19"/>
      <c r="K5" s="19"/>
      <c r="L5" s="19"/>
      <c r="M5" s="19"/>
    </row>
    <row r="6" s="1" customFormat="1" ht="36" customHeight="1" spans="1:13">
      <c r="A6" s="6" t="s">
        <v>327</v>
      </c>
      <c r="B6" s="10">
        <v>440.62</v>
      </c>
      <c r="C6" s="10"/>
      <c r="D6" s="10"/>
      <c r="E6" s="10"/>
      <c r="F6" s="10"/>
      <c r="G6" s="6" t="s">
        <v>328</v>
      </c>
      <c r="H6" s="8"/>
      <c r="I6" s="22">
        <v>440.62</v>
      </c>
      <c r="J6" s="22"/>
      <c r="K6" s="22"/>
      <c r="L6" s="22"/>
      <c r="M6" s="22"/>
    </row>
    <row r="7" s="1" customFormat="1" ht="43" customHeight="1" spans="1:13">
      <c r="A7" s="8"/>
      <c r="B7" s="10"/>
      <c r="C7" s="10"/>
      <c r="D7" s="10"/>
      <c r="E7" s="10"/>
      <c r="F7" s="10"/>
      <c r="G7" s="6" t="s">
        <v>329</v>
      </c>
      <c r="H7" s="8"/>
      <c r="I7" s="10"/>
      <c r="J7" s="10"/>
      <c r="K7" s="10"/>
      <c r="L7" s="10"/>
      <c r="M7" s="10"/>
    </row>
    <row r="8" s="1" customFormat="1" ht="81.45" customHeight="1" spans="1:13">
      <c r="A8" s="6" t="s">
        <v>330</v>
      </c>
      <c r="B8" s="11" t="s">
        <v>428</v>
      </c>
      <c r="C8" s="11"/>
      <c r="D8" s="11"/>
      <c r="E8" s="11"/>
      <c r="F8" s="11"/>
      <c r="G8" s="11"/>
      <c r="H8" s="11"/>
      <c r="I8" s="11"/>
      <c r="J8" s="11"/>
      <c r="K8" s="11"/>
      <c r="L8" s="11"/>
      <c r="M8" s="11"/>
    </row>
    <row r="9" s="1" customFormat="1" ht="81.45" customHeight="1" spans="1:13">
      <c r="A9" s="6" t="s">
        <v>332</v>
      </c>
      <c r="B9" s="12" t="s">
        <v>333</v>
      </c>
      <c r="C9" s="13"/>
      <c r="D9" s="13"/>
      <c r="E9" s="13"/>
      <c r="F9" s="13"/>
      <c r="G9" s="13"/>
      <c r="H9" s="13"/>
      <c r="I9" s="13"/>
      <c r="J9" s="13"/>
      <c r="K9" s="13"/>
      <c r="L9" s="13"/>
      <c r="M9" s="13"/>
    </row>
    <row r="10" s="1" customFormat="1" ht="81.45" customHeight="1" spans="1:13">
      <c r="A10" s="6" t="s">
        <v>334</v>
      </c>
      <c r="B10" s="11" t="s">
        <v>429</v>
      </c>
      <c r="C10" s="11"/>
      <c r="D10" s="11"/>
      <c r="E10" s="11"/>
      <c r="F10" s="11"/>
      <c r="G10" s="11"/>
      <c r="H10" s="11"/>
      <c r="I10" s="11"/>
      <c r="J10" s="11"/>
      <c r="K10" s="11"/>
      <c r="L10" s="11"/>
      <c r="M10" s="11"/>
    </row>
    <row r="11" s="1" customFormat="1" ht="33" customHeight="1" spans="1:13">
      <c r="A11" s="6" t="s">
        <v>286</v>
      </c>
      <c r="B11" s="17" t="s">
        <v>287</v>
      </c>
      <c r="C11" s="17" t="s">
        <v>288</v>
      </c>
      <c r="D11" s="17" t="s">
        <v>289</v>
      </c>
      <c r="E11" s="17"/>
      <c r="F11" s="17" t="s">
        <v>290</v>
      </c>
      <c r="G11" s="17"/>
      <c r="H11" s="17" t="s">
        <v>291</v>
      </c>
      <c r="I11" s="17"/>
      <c r="J11" s="17" t="s">
        <v>292</v>
      </c>
      <c r="K11" s="17"/>
      <c r="L11" s="17" t="s">
        <v>293</v>
      </c>
      <c r="M11" s="17" t="s">
        <v>294</v>
      </c>
    </row>
    <row r="12" s="1" customFormat="1" ht="23" customHeight="1" spans="1:13">
      <c r="A12" s="8"/>
      <c r="B12" s="11" t="s">
        <v>295</v>
      </c>
      <c r="C12" s="11" t="s">
        <v>417</v>
      </c>
      <c r="D12" s="11" t="s">
        <v>430</v>
      </c>
      <c r="E12" s="11"/>
      <c r="F12" s="19" t="s">
        <v>338</v>
      </c>
      <c r="G12" s="19"/>
      <c r="H12" s="19" t="s">
        <v>305</v>
      </c>
      <c r="I12" s="19"/>
      <c r="J12" s="19" t="s">
        <v>347</v>
      </c>
      <c r="K12" s="19"/>
      <c r="L12" s="19" t="s">
        <v>348</v>
      </c>
      <c r="M12" s="19" t="s">
        <v>300</v>
      </c>
    </row>
    <row r="13" s="1" customFormat="1" ht="23" customHeight="1" spans="1:13">
      <c r="A13" s="8"/>
      <c r="B13" s="11" t="s">
        <v>316</v>
      </c>
      <c r="C13" s="11" t="s">
        <v>345</v>
      </c>
      <c r="D13" s="11" t="s">
        <v>317</v>
      </c>
      <c r="E13" s="11"/>
      <c r="F13" s="19" t="s">
        <v>346</v>
      </c>
      <c r="G13" s="19"/>
      <c r="H13" s="19" t="s">
        <v>305</v>
      </c>
      <c r="I13" s="19"/>
      <c r="J13" s="19" t="s">
        <v>347</v>
      </c>
      <c r="K13" s="19"/>
      <c r="L13" s="19" t="s">
        <v>348</v>
      </c>
      <c r="M13" s="19" t="s">
        <v>306</v>
      </c>
    </row>
    <row r="14" s="1" customFormat="1" ht="23" customHeight="1" spans="1:13">
      <c r="A14" s="8"/>
      <c r="B14" s="11" t="s">
        <v>310</v>
      </c>
      <c r="C14" s="11" t="s">
        <v>353</v>
      </c>
      <c r="D14" s="11" t="s">
        <v>431</v>
      </c>
      <c r="E14" s="11"/>
      <c r="F14" s="19" t="s">
        <v>346</v>
      </c>
      <c r="G14" s="19"/>
      <c r="H14" s="19"/>
      <c r="I14" s="19"/>
      <c r="J14" s="19" t="s">
        <v>351</v>
      </c>
      <c r="K14" s="19"/>
      <c r="L14" s="19" t="s">
        <v>355</v>
      </c>
      <c r="M14" s="19" t="s">
        <v>306</v>
      </c>
    </row>
    <row r="15" s="1" customFormat="1" ht="23" customHeight="1" spans="1:13">
      <c r="A15" s="8"/>
      <c r="B15" s="11" t="s">
        <v>310</v>
      </c>
      <c r="C15" s="11" t="s">
        <v>349</v>
      </c>
      <c r="D15" s="11" t="s">
        <v>432</v>
      </c>
      <c r="E15" s="11"/>
      <c r="F15" s="19" t="s">
        <v>346</v>
      </c>
      <c r="G15" s="19"/>
      <c r="H15" s="19"/>
      <c r="I15" s="19"/>
      <c r="J15" s="19" t="s">
        <v>351</v>
      </c>
      <c r="K15" s="19"/>
      <c r="L15" s="19" t="s">
        <v>355</v>
      </c>
      <c r="M15" s="19" t="s">
        <v>306</v>
      </c>
    </row>
    <row r="16" s="1" customFormat="1" ht="23" customHeight="1" spans="1:13">
      <c r="A16" s="8"/>
      <c r="B16" s="11" t="s">
        <v>295</v>
      </c>
      <c r="C16" s="11" t="s">
        <v>336</v>
      </c>
      <c r="D16" s="11" t="s">
        <v>433</v>
      </c>
      <c r="E16" s="11"/>
      <c r="F16" s="19" t="s">
        <v>338</v>
      </c>
      <c r="G16" s="19"/>
      <c r="H16" s="19" t="s">
        <v>399</v>
      </c>
      <c r="I16" s="19"/>
      <c r="J16" s="19" t="s">
        <v>340</v>
      </c>
      <c r="K16" s="19"/>
      <c r="L16" s="19" t="s">
        <v>434</v>
      </c>
      <c r="M16" s="19" t="s">
        <v>300</v>
      </c>
    </row>
  </sheetData>
  <mergeCells count="43">
    <mergeCell ref="A2:M2"/>
    <mergeCell ref="A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ageMargins left="0.75" right="0.75" top="1" bottom="1" header="0.5" footer="0.5"/>
  <pageSetup paperSize="9" scale="86"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view="pageBreakPreview" zoomScaleNormal="100" workbookViewId="0">
      <selection activeCell="A1" sqref="$A1:$XFD1048576"/>
    </sheetView>
  </sheetViews>
  <sheetFormatPr defaultColWidth="10" defaultRowHeight="13.5"/>
  <cols>
    <col min="1" max="1" width="9.23333333333333" style="1" customWidth="1"/>
    <col min="2" max="2" width="9.76666666666667" style="1" customWidth="1"/>
    <col min="3" max="3" width="10.9916666666667" style="1" customWidth="1"/>
    <col min="4" max="5" width="10.2583333333333" style="1" customWidth="1"/>
    <col min="6" max="11" width="5.125" style="1" customWidth="1"/>
    <col min="12" max="12" width="10.2583333333333" style="1" customWidth="1"/>
    <col min="13" max="13" width="10.625" style="1" customWidth="1"/>
    <col min="14" max="16384" width="10" style="1"/>
  </cols>
  <sheetData>
    <row r="1" s="1" customFormat="1" ht="16.35" customHeight="1" spans="1:1">
      <c r="A1" s="3" t="s">
        <v>435</v>
      </c>
    </row>
    <row r="2" s="1" customFormat="1" ht="48.3" customHeight="1" spans="1:13">
      <c r="A2" s="4" t="s">
        <v>319</v>
      </c>
      <c r="B2" s="4"/>
      <c r="C2" s="4"/>
      <c r="D2" s="4"/>
      <c r="E2" s="4"/>
      <c r="F2" s="4"/>
      <c r="G2" s="4"/>
      <c r="H2" s="4"/>
      <c r="I2" s="4"/>
      <c r="J2" s="4"/>
      <c r="K2" s="4"/>
      <c r="L2" s="4"/>
      <c r="M2" s="4"/>
    </row>
    <row r="3" s="2" customFormat="1" ht="25.85" customHeight="1" spans="1:13">
      <c r="A3" s="5" t="s">
        <v>436</v>
      </c>
      <c r="B3" s="5"/>
      <c r="C3" s="5"/>
      <c r="D3" s="5"/>
      <c r="E3" s="5"/>
      <c r="F3" s="5"/>
      <c r="G3" s="5"/>
      <c r="H3" s="5"/>
      <c r="I3" s="5"/>
      <c r="J3" s="5"/>
      <c r="K3" s="20"/>
      <c r="L3" s="20"/>
      <c r="M3" s="20"/>
    </row>
    <row r="4" s="1" customFormat="1" ht="35" customHeight="1" spans="1:13">
      <c r="A4" s="6" t="s">
        <v>321</v>
      </c>
      <c r="B4" s="7" t="s">
        <v>437</v>
      </c>
      <c r="C4" s="7"/>
      <c r="D4" s="7"/>
      <c r="E4" s="7"/>
      <c r="F4" s="7"/>
      <c r="G4" s="6" t="s">
        <v>323</v>
      </c>
      <c r="H4" s="8"/>
      <c r="I4" s="21" t="s">
        <v>282</v>
      </c>
      <c r="J4" s="9"/>
      <c r="K4" s="9"/>
      <c r="L4" s="9"/>
      <c r="M4" s="9"/>
    </row>
    <row r="5" s="1" customFormat="1" ht="36" customHeight="1" spans="1:13">
      <c r="A5" s="6" t="s">
        <v>324</v>
      </c>
      <c r="B5" s="9">
        <v>10</v>
      </c>
      <c r="C5" s="9"/>
      <c r="D5" s="9"/>
      <c r="E5" s="9"/>
      <c r="F5" s="9"/>
      <c r="G5" s="6" t="s">
        <v>325</v>
      </c>
      <c r="H5" s="8"/>
      <c r="I5" s="19" t="s">
        <v>326</v>
      </c>
      <c r="J5" s="19"/>
      <c r="K5" s="19"/>
      <c r="L5" s="19"/>
      <c r="M5" s="19"/>
    </row>
    <row r="6" s="1" customFormat="1" ht="36" customHeight="1" spans="1:13">
      <c r="A6" s="6" t="s">
        <v>327</v>
      </c>
      <c r="B6" s="10">
        <v>14.63</v>
      </c>
      <c r="C6" s="10"/>
      <c r="D6" s="10"/>
      <c r="E6" s="10"/>
      <c r="F6" s="10"/>
      <c r="G6" s="6" t="s">
        <v>328</v>
      </c>
      <c r="H6" s="8"/>
      <c r="I6" s="22">
        <v>14.63</v>
      </c>
      <c r="J6" s="22"/>
      <c r="K6" s="22"/>
      <c r="L6" s="22"/>
      <c r="M6" s="22"/>
    </row>
    <row r="7" s="1" customFormat="1" ht="43" customHeight="1" spans="1:13">
      <c r="A7" s="8"/>
      <c r="B7" s="10"/>
      <c r="C7" s="10"/>
      <c r="D7" s="10"/>
      <c r="E7" s="10"/>
      <c r="F7" s="10"/>
      <c r="G7" s="6" t="s">
        <v>329</v>
      </c>
      <c r="H7" s="8"/>
      <c r="I7" s="10"/>
      <c r="J7" s="10"/>
      <c r="K7" s="10"/>
      <c r="L7" s="10"/>
      <c r="M7" s="10"/>
    </row>
    <row r="8" s="1" customFormat="1" ht="81.45" customHeight="1" spans="1:13">
      <c r="A8" s="6" t="s">
        <v>330</v>
      </c>
      <c r="B8" s="11" t="s">
        <v>438</v>
      </c>
      <c r="C8" s="11"/>
      <c r="D8" s="11"/>
      <c r="E8" s="11"/>
      <c r="F8" s="11"/>
      <c r="G8" s="11"/>
      <c r="H8" s="11"/>
      <c r="I8" s="11"/>
      <c r="J8" s="11"/>
      <c r="K8" s="11"/>
      <c r="L8" s="11"/>
      <c r="M8" s="11"/>
    </row>
    <row r="9" s="1" customFormat="1" ht="81.45" customHeight="1" spans="1:13">
      <c r="A9" s="6" t="s">
        <v>332</v>
      </c>
      <c r="B9" s="12" t="s">
        <v>333</v>
      </c>
      <c r="C9" s="13"/>
      <c r="D9" s="13"/>
      <c r="E9" s="13"/>
      <c r="F9" s="13"/>
      <c r="G9" s="13"/>
      <c r="H9" s="13"/>
      <c r="I9" s="13"/>
      <c r="J9" s="13"/>
      <c r="K9" s="13"/>
      <c r="L9" s="13"/>
      <c r="M9" s="13"/>
    </row>
    <row r="10" s="1" customFormat="1" ht="81.45" customHeight="1" spans="1:13">
      <c r="A10" s="6" t="s">
        <v>334</v>
      </c>
      <c r="B10" s="11" t="s">
        <v>439</v>
      </c>
      <c r="C10" s="11"/>
      <c r="D10" s="11"/>
      <c r="E10" s="11"/>
      <c r="F10" s="11"/>
      <c r="G10" s="11"/>
      <c r="H10" s="11"/>
      <c r="I10" s="11"/>
      <c r="J10" s="11"/>
      <c r="K10" s="11"/>
      <c r="L10" s="11"/>
      <c r="M10" s="11"/>
    </row>
    <row r="11" s="1" customFormat="1" ht="33" customHeight="1" spans="1:13">
      <c r="A11" s="6" t="s">
        <v>286</v>
      </c>
      <c r="B11" s="17" t="s">
        <v>287</v>
      </c>
      <c r="C11" s="17" t="s">
        <v>288</v>
      </c>
      <c r="D11" s="17" t="s">
        <v>289</v>
      </c>
      <c r="E11" s="17"/>
      <c r="F11" s="17" t="s">
        <v>290</v>
      </c>
      <c r="G11" s="17"/>
      <c r="H11" s="17" t="s">
        <v>291</v>
      </c>
      <c r="I11" s="17"/>
      <c r="J11" s="17" t="s">
        <v>292</v>
      </c>
      <c r="K11" s="17"/>
      <c r="L11" s="17" t="s">
        <v>293</v>
      </c>
      <c r="M11" s="17" t="s">
        <v>294</v>
      </c>
    </row>
    <row r="12" s="1" customFormat="1" ht="23" customHeight="1" spans="1:13">
      <c r="A12" s="8"/>
      <c r="B12" s="11" t="s">
        <v>295</v>
      </c>
      <c r="C12" s="11" t="s">
        <v>296</v>
      </c>
      <c r="D12" s="11" t="s">
        <v>440</v>
      </c>
      <c r="E12" s="11"/>
      <c r="F12" s="19" t="s">
        <v>368</v>
      </c>
      <c r="G12" s="19"/>
      <c r="H12" s="19" t="s">
        <v>441</v>
      </c>
      <c r="I12" s="19"/>
      <c r="J12" s="19" t="s">
        <v>340</v>
      </c>
      <c r="K12" s="19"/>
      <c r="L12" s="19" t="s">
        <v>442</v>
      </c>
      <c r="M12" s="19" t="s">
        <v>300</v>
      </c>
    </row>
    <row r="13" s="1" customFormat="1" ht="23" customHeight="1" spans="1:13">
      <c r="A13" s="8"/>
      <c r="B13" s="11" t="s">
        <v>316</v>
      </c>
      <c r="C13" s="11" t="s">
        <v>345</v>
      </c>
      <c r="D13" s="11" t="s">
        <v>443</v>
      </c>
      <c r="E13" s="11"/>
      <c r="F13" s="19" t="s">
        <v>346</v>
      </c>
      <c r="G13" s="19"/>
      <c r="H13" s="19" t="s">
        <v>305</v>
      </c>
      <c r="I13" s="19"/>
      <c r="J13" s="19" t="s">
        <v>347</v>
      </c>
      <c r="K13" s="19"/>
      <c r="L13" s="19" t="s">
        <v>348</v>
      </c>
      <c r="M13" s="19" t="s">
        <v>306</v>
      </c>
    </row>
    <row r="14" s="1" customFormat="1" ht="23" customHeight="1" spans="1:13">
      <c r="A14" s="8"/>
      <c r="B14" s="11" t="s">
        <v>310</v>
      </c>
      <c r="C14" s="11" t="s">
        <v>363</v>
      </c>
      <c r="D14" s="11" t="s">
        <v>444</v>
      </c>
      <c r="E14" s="11"/>
      <c r="F14" s="19" t="s">
        <v>346</v>
      </c>
      <c r="G14" s="19"/>
      <c r="H14" s="19" t="s">
        <v>445</v>
      </c>
      <c r="I14" s="19"/>
      <c r="J14" s="19" t="s">
        <v>351</v>
      </c>
      <c r="K14" s="19"/>
      <c r="L14" s="19" t="s">
        <v>300</v>
      </c>
      <c r="M14" s="19" t="s">
        <v>306</v>
      </c>
    </row>
    <row r="15" s="1" customFormat="1" ht="23" customHeight="1" spans="1:13">
      <c r="A15" s="8"/>
      <c r="B15" s="11" t="s">
        <v>310</v>
      </c>
      <c r="C15" s="11" t="s">
        <v>353</v>
      </c>
      <c r="D15" s="11" t="s">
        <v>446</v>
      </c>
      <c r="E15" s="11"/>
      <c r="F15" s="19" t="s">
        <v>346</v>
      </c>
      <c r="G15" s="19"/>
      <c r="H15" s="19" t="s">
        <v>445</v>
      </c>
      <c r="I15" s="19"/>
      <c r="J15" s="19" t="s">
        <v>351</v>
      </c>
      <c r="K15" s="19"/>
      <c r="L15" s="19" t="s">
        <v>300</v>
      </c>
      <c r="M15" s="19" t="s">
        <v>306</v>
      </c>
    </row>
    <row r="16" s="1" customFormat="1" ht="23" customHeight="1" spans="1:13">
      <c r="A16" s="8"/>
      <c r="B16" s="11" t="s">
        <v>295</v>
      </c>
      <c r="C16" s="11" t="s">
        <v>336</v>
      </c>
      <c r="D16" s="11" t="s">
        <v>447</v>
      </c>
      <c r="E16" s="11"/>
      <c r="F16" s="19" t="s">
        <v>343</v>
      </c>
      <c r="G16" s="19"/>
      <c r="H16" s="19" t="s">
        <v>448</v>
      </c>
      <c r="I16" s="19"/>
      <c r="J16" s="19" t="s">
        <v>340</v>
      </c>
      <c r="K16" s="19"/>
      <c r="L16" s="19" t="s">
        <v>449</v>
      </c>
      <c r="M16" s="19" t="s">
        <v>300</v>
      </c>
    </row>
  </sheetData>
  <mergeCells count="43">
    <mergeCell ref="A2:M2"/>
    <mergeCell ref="A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ageMargins left="0.75" right="0.75" top="1" bottom="1" header="0.5" footer="0.5"/>
  <pageSetup paperSize="9" scale="86"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3"/>
  <sheetViews>
    <sheetView showZeros="0" topLeftCell="A7" workbookViewId="0">
      <selection activeCell="J35" sqref="J35"/>
    </sheetView>
  </sheetViews>
  <sheetFormatPr defaultColWidth="10" defaultRowHeight="13.5" outlineLevelCol="5"/>
  <cols>
    <col min="1" max="1" width="12.35" style="46" customWidth="1"/>
    <col min="2" max="2" width="33.625" style="46" customWidth="1"/>
    <col min="3" max="3" width="19" style="46" customWidth="1"/>
    <col min="4" max="4" width="17.5" style="46" customWidth="1"/>
    <col min="5" max="5" width="18.05" style="46" customWidth="1"/>
    <col min="6" max="6" width="16.5" style="46" customWidth="1"/>
    <col min="7" max="16384" width="10" style="46"/>
  </cols>
  <sheetData>
    <row r="1" ht="16.35" customHeight="1" spans="1:6">
      <c r="A1" s="47" t="s">
        <v>31</v>
      </c>
      <c r="B1" s="98"/>
      <c r="C1" s="98"/>
      <c r="D1" s="98"/>
      <c r="E1" s="98"/>
      <c r="F1" s="98"/>
    </row>
    <row r="2" ht="21.55" customHeight="1" spans="1:6">
      <c r="A2" s="48" t="s">
        <v>32</v>
      </c>
      <c r="B2" s="48"/>
      <c r="C2" s="48"/>
      <c r="D2" s="48"/>
      <c r="E2" s="48"/>
      <c r="F2" s="48"/>
    </row>
    <row r="3" ht="19.8" customHeight="1" spans="1:6">
      <c r="A3" s="48"/>
      <c r="B3" s="48"/>
      <c r="C3" s="48"/>
      <c r="D3" s="48"/>
      <c r="E3" s="48"/>
      <c r="F3" s="48"/>
    </row>
    <row r="4" ht="20.7" customHeight="1" spans="1:6">
      <c r="A4" s="98"/>
      <c r="B4" s="98"/>
      <c r="C4" s="98"/>
      <c r="D4" s="98"/>
      <c r="E4" s="98"/>
      <c r="F4" s="59" t="s">
        <v>2</v>
      </c>
    </row>
    <row r="5" ht="16.5" spans="1:6">
      <c r="A5" s="51" t="s">
        <v>33</v>
      </c>
      <c r="B5" s="51"/>
      <c r="C5" s="99" t="s">
        <v>34</v>
      </c>
      <c r="D5" s="51" t="s">
        <v>35</v>
      </c>
      <c r="E5" s="51"/>
      <c r="F5" s="51"/>
    </row>
    <row r="6" ht="16.5" spans="1:6">
      <c r="A6" s="51" t="s">
        <v>36</v>
      </c>
      <c r="B6" s="51" t="s">
        <v>37</v>
      </c>
      <c r="C6" s="100"/>
      <c r="D6" s="51" t="s">
        <v>38</v>
      </c>
      <c r="E6" s="51" t="s">
        <v>39</v>
      </c>
      <c r="F6" s="51" t="s">
        <v>40</v>
      </c>
    </row>
    <row r="7" ht="16.5" spans="1:6">
      <c r="A7" s="101" t="s">
        <v>7</v>
      </c>
      <c r="B7" s="101"/>
      <c r="C7" s="101">
        <f>C8+C13+C19+C22+C33+C37</f>
        <v>6826.9</v>
      </c>
      <c r="D7" s="82">
        <v>8990.72</v>
      </c>
      <c r="E7" s="82">
        <v>2775.21</v>
      </c>
      <c r="F7" s="82">
        <v>6215.51</v>
      </c>
    </row>
    <row r="8" s="71" customFormat="1" ht="16.5" spans="1:6">
      <c r="A8" s="64" t="s">
        <v>41</v>
      </c>
      <c r="B8" s="65" t="s">
        <v>14</v>
      </c>
      <c r="C8" s="66">
        <v>422.55</v>
      </c>
      <c r="D8" s="66">
        <v>446.19</v>
      </c>
      <c r="E8" s="66">
        <v>446.19</v>
      </c>
      <c r="F8" s="66"/>
    </row>
    <row r="9" s="71" customFormat="1" ht="16.5" spans="1:6">
      <c r="A9" s="69" t="s">
        <v>42</v>
      </c>
      <c r="B9" s="70" t="s">
        <v>43</v>
      </c>
      <c r="C9" s="66">
        <v>422.55</v>
      </c>
      <c r="D9" s="66">
        <v>446.19</v>
      </c>
      <c r="E9" s="66">
        <v>446.19</v>
      </c>
      <c r="F9" s="66"/>
    </row>
    <row r="10" s="71" customFormat="1" ht="16.5" spans="1:6">
      <c r="A10" s="69" t="s">
        <v>44</v>
      </c>
      <c r="B10" s="70" t="s">
        <v>45</v>
      </c>
      <c r="C10" s="66">
        <v>183.57</v>
      </c>
      <c r="D10" s="66">
        <v>199.33</v>
      </c>
      <c r="E10" s="66">
        <v>199.33</v>
      </c>
      <c r="F10" s="66"/>
    </row>
    <row r="11" s="71" customFormat="1" ht="16.5" spans="1:6">
      <c r="A11" s="69" t="s">
        <v>46</v>
      </c>
      <c r="B11" s="70" t="s">
        <v>47</v>
      </c>
      <c r="C11" s="66">
        <v>91.78</v>
      </c>
      <c r="D11" s="66">
        <v>99.66</v>
      </c>
      <c r="E11" s="66">
        <v>99.66</v>
      </c>
      <c r="F11" s="66"/>
    </row>
    <row r="12" s="71" customFormat="1" ht="16.5" spans="1:6">
      <c r="A12" s="69" t="s">
        <v>48</v>
      </c>
      <c r="B12" s="70" t="s">
        <v>49</v>
      </c>
      <c r="C12" s="66">
        <v>147.2</v>
      </c>
      <c r="D12" s="66">
        <v>147.2</v>
      </c>
      <c r="E12" s="66">
        <v>147.2</v>
      </c>
      <c r="F12" s="66"/>
    </row>
    <row r="13" s="71" customFormat="1" ht="16.5" spans="1:6">
      <c r="A13" s="64" t="s">
        <v>50</v>
      </c>
      <c r="B13" s="65" t="s">
        <v>16</v>
      </c>
      <c r="C13" s="66">
        <v>139.39</v>
      </c>
      <c r="D13" s="66">
        <v>171.78</v>
      </c>
      <c r="E13" s="66">
        <v>171.78</v>
      </c>
      <c r="F13" s="66"/>
    </row>
    <row r="14" s="71" customFormat="1" ht="16.5" spans="1:6">
      <c r="A14" s="69" t="s">
        <v>51</v>
      </c>
      <c r="B14" s="70" t="s">
        <v>52</v>
      </c>
      <c r="C14" s="66">
        <v>139.39</v>
      </c>
      <c r="D14" s="66">
        <v>171.78</v>
      </c>
      <c r="E14" s="66">
        <v>171.78</v>
      </c>
      <c r="F14" s="66"/>
    </row>
    <row r="15" s="71" customFormat="1" ht="16.5" spans="1:6">
      <c r="A15" s="69" t="s">
        <v>53</v>
      </c>
      <c r="B15" s="70" t="s">
        <v>54</v>
      </c>
      <c r="C15" s="66">
        <v>40.13</v>
      </c>
      <c r="D15" s="66">
        <v>67.94</v>
      </c>
      <c r="E15" s="66">
        <v>67.94</v>
      </c>
      <c r="F15" s="66"/>
    </row>
    <row r="16" s="71" customFormat="1" ht="16.5" spans="1:6">
      <c r="A16" s="69" t="s">
        <v>55</v>
      </c>
      <c r="B16" s="70" t="s">
        <v>56</v>
      </c>
      <c r="C16" s="66">
        <v>54.45</v>
      </c>
      <c r="D16" s="66">
        <v>56.64</v>
      </c>
      <c r="E16" s="66">
        <v>56.64</v>
      </c>
      <c r="F16" s="66"/>
    </row>
    <row r="17" s="71" customFormat="1" ht="16.5" spans="1:6">
      <c r="A17" s="69" t="s">
        <v>57</v>
      </c>
      <c r="B17" s="70" t="s">
        <v>58</v>
      </c>
      <c r="C17" s="66">
        <v>7.84</v>
      </c>
      <c r="D17" s="66">
        <v>9.12</v>
      </c>
      <c r="E17" s="66">
        <v>9.12</v>
      </c>
      <c r="F17" s="66"/>
    </row>
    <row r="18" s="71" customFormat="1" ht="16.5" spans="1:6">
      <c r="A18" s="69" t="s">
        <v>59</v>
      </c>
      <c r="B18" s="70" t="s">
        <v>60</v>
      </c>
      <c r="C18" s="66">
        <v>36.96</v>
      </c>
      <c r="D18" s="66">
        <v>38.08</v>
      </c>
      <c r="E18" s="66">
        <v>38.08</v>
      </c>
      <c r="F18" s="66"/>
    </row>
    <row r="19" s="71" customFormat="1" ht="16.5" spans="1:6">
      <c r="A19" s="64" t="s">
        <v>61</v>
      </c>
      <c r="B19" s="65" t="s">
        <v>18</v>
      </c>
      <c r="C19" s="66">
        <v>105</v>
      </c>
      <c r="D19" s="66">
        <v>67</v>
      </c>
      <c r="E19" s="66"/>
      <c r="F19" s="66">
        <v>67</v>
      </c>
    </row>
    <row r="20" s="71" customFormat="1" ht="16.5" spans="1:6">
      <c r="A20" s="69" t="s">
        <v>62</v>
      </c>
      <c r="B20" s="70" t="s">
        <v>63</v>
      </c>
      <c r="C20" s="66">
        <v>105</v>
      </c>
      <c r="D20" s="66">
        <v>67</v>
      </c>
      <c r="E20" s="66"/>
      <c r="F20" s="66">
        <v>67</v>
      </c>
    </row>
    <row r="21" s="71" customFormat="1" ht="16.5" spans="1:6">
      <c r="A21" s="69" t="s">
        <v>64</v>
      </c>
      <c r="B21" s="70" t="s">
        <v>65</v>
      </c>
      <c r="C21" s="66">
        <v>105</v>
      </c>
      <c r="D21" s="66">
        <v>67</v>
      </c>
      <c r="E21" s="66"/>
      <c r="F21" s="66">
        <v>67</v>
      </c>
    </row>
    <row r="22" s="71" customFormat="1" ht="16.5" spans="1:6">
      <c r="A22" s="64" t="s">
        <v>66</v>
      </c>
      <c r="B22" s="65" t="s">
        <v>19</v>
      </c>
      <c r="C22" s="66">
        <v>5990.06</v>
      </c>
      <c r="D22" s="66">
        <v>7840.97</v>
      </c>
      <c r="E22" s="66">
        <v>1997.21</v>
      </c>
      <c r="F22" s="66">
        <v>5843.76</v>
      </c>
    </row>
    <row r="23" s="71" customFormat="1" ht="16.5" spans="1:6">
      <c r="A23" s="69" t="s">
        <v>67</v>
      </c>
      <c r="B23" s="70" t="s">
        <v>68</v>
      </c>
      <c r="C23" s="66">
        <v>1555.27</v>
      </c>
      <c r="D23" s="66">
        <v>1935.93</v>
      </c>
      <c r="E23" s="66">
        <v>1495.31</v>
      </c>
      <c r="F23" s="66">
        <v>440.62</v>
      </c>
    </row>
    <row r="24" s="71" customFormat="1" ht="16.5" spans="1:6">
      <c r="A24" s="69" t="s">
        <v>69</v>
      </c>
      <c r="B24" s="70" t="s">
        <v>70</v>
      </c>
      <c r="C24" s="66">
        <v>245.48</v>
      </c>
      <c r="D24" s="66">
        <v>236.52</v>
      </c>
      <c r="E24" s="66">
        <v>236.52</v>
      </c>
      <c r="F24" s="66"/>
    </row>
    <row r="25" s="71" customFormat="1" ht="16.5" spans="1:6">
      <c r="A25" s="69" t="s">
        <v>71</v>
      </c>
      <c r="B25" s="70" t="s">
        <v>72</v>
      </c>
      <c r="C25" s="66">
        <v>835.63</v>
      </c>
      <c r="D25" s="66">
        <v>1193.73</v>
      </c>
      <c r="E25" s="66">
        <v>753.11</v>
      </c>
      <c r="F25" s="66">
        <v>440.62</v>
      </c>
    </row>
    <row r="26" s="71" customFormat="1" ht="16.5" spans="1:6">
      <c r="A26" s="69" t="s">
        <v>73</v>
      </c>
      <c r="B26" s="70" t="s">
        <v>74</v>
      </c>
      <c r="C26" s="66">
        <v>82.15</v>
      </c>
      <c r="D26" s="66">
        <v>74.09</v>
      </c>
      <c r="E26" s="66">
        <v>74.09</v>
      </c>
      <c r="F26" s="66"/>
    </row>
    <row r="27" s="71" customFormat="1" ht="16.5" spans="1:6">
      <c r="A27" s="69" t="s">
        <v>75</v>
      </c>
      <c r="B27" s="70" t="s">
        <v>76</v>
      </c>
      <c r="C27" s="66">
        <v>392.01</v>
      </c>
      <c r="D27" s="66">
        <v>431.59</v>
      </c>
      <c r="E27" s="66">
        <v>431.59</v>
      </c>
      <c r="F27" s="66"/>
    </row>
    <row r="28" s="71" customFormat="1" ht="16.5" spans="1:6">
      <c r="A28" s="69" t="s">
        <v>77</v>
      </c>
      <c r="B28" s="70" t="s">
        <v>78</v>
      </c>
      <c r="C28" s="66">
        <v>117.88</v>
      </c>
      <c r="D28" s="66">
        <v>318.79</v>
      </c>
      <c r="E28" s="66"/>
      <c r="F28" s="66">
        <v>318.79</v>
      </c>
    </row>
    <row r="29" s="71" customFormat="1" ht="16.5" spans="1:6">
      <c r="A29" s="69" t="s">
        <v>79</v>
      </c>
      <c r="B29" s="70" t="s">
        <v>80</v>
      </c>
      <c r="C29" s="66"/>
      <c r="D29" s="66">
        <v>200</v>
      </c>
      <c r="E29" s="66"/>
      <c r="F29" s="66">
        <v>200</v>
      </c>
    </row>
    <row r="30" s="71" customFormat="1" ht="16.5" spans="1:6">
      <c r="A30" s="69" t="s">
        <v>81</v>
      </c>
      <c r="B30" s="70" t="s">
        <v>82</v>
      </c>
      <c r="C30" s="66">
        <v>117.88</v>
      </c>
      <c r="D30" s="66">
        <v>118.79</v>
      </c>
      <c r="E30" s="66"/>
      <c r="F30" s="66">
        <v>118.79</v>
      </c>
    </row>
    <row r="31" s="71" customFormat="1" ht="16.5" spans="1:6">
      <c r="A31" s="69" t="s">
        <v>83</v>
      </c>
      <c r="B31" s="70" t="s">
        <v>84</v>
      </c>
      <c r="C31" s="66">
        <v>4316.9</v>
      </c>
      <c r="D31" s="66">
        <v>5586.26</v>
      </c>
      <c r="E31" s="66">
        <v>501.91</v>
      </c>
      <c r="F31" s="66">
        <v>5084.35</v>
      </c>
    </row>
    <row r="32" s="71" customFormat="1" ht="16.5" spans="1:6">
      <c r="A32" s="69" t="s">
        <v>85</v>
      </c>
      <c r="B32" s="70" t="s">
        <v>86</v>
      </c>
      <c r="C32" s="66">
        <v>4316.9</v>
      </c>
      <c r="D32" s="66">
        <v>5586.26</v>
      </c>
      <c r="E32" s="66">
        <v>501.91</v>
      </c>
      <c r="F32" s="66">
        <v>5084.35</v>
      </c>
    </row>
    <row r="33" s="71" customFormat="1" ht="16.5" spans="1:6">
      <c r="A33" s="64" t="s">
        <v>87</v>
      </c>
      <c r="B33" s="65" t="s">
        <v>20</v>
      </c>
      <c r="C33" s="66">
        <v>22.89</v>
      </c>
      <c r="D33" s="66">
        <v>211.09</v>
      </c>
      <c r="E33" s="66"/>
      <c r="F33" s="66">
        <v>211.09</v>
      </c>
    </row>
    <row r="34" s="71" customFormat="1" ht="16.5" spans="1:6">
      <c r="A34" s="69" t="s">
        <v>88</v>
      </c>
      <c r="B34" s="70" t="s">
        <v>89</v>
      </c>
      <c r="C34" s="66">
        <v>22.89</v>
      </c>
      <c r="D34" s="66">
        <v>211.09</v>
      </c>
      <c r="E34" s="66"/>
      <c r="F34" s="66">
        <v>211.09</v>
      </c>
    </row>
    <row r="35" s="71" customFormat="1" ht="16.5" spans="1:6">
      <c r="A35" s="69" t="s">
        <v>90</v>
      </c>
      <c r="B35" s="70" t="s">
        <v>91</v>
      </c>
      <c r="C35" s="66"/>
      <c r="D35" s="66">
        <v>211.09</v>
      </c>
      <c r="E35" s="66"/>
      <c r="F35" s="66">
        <v>211.09</v>
      </c>
    </row>
    <row r="36" s="71" customFormat="1" ht="16.5" spans="1:6">
      <c r="A36" s="69" t="s">
        <v>92</v>
      </c>
      <c r="B36" s="32" t="s">
        <v>93</v>
      </c>
      <c r="C36" s="66">
        <v>22.89</v>
      </c>
      <c r="D36" s="66"/>
      <c r="E36" s="66"/>
      <c r="F36" s="66"/>
    </row>
    <row r="37" s="71" customFormat="1" ht="16.5" spans="1:6">
      <c r="A37" s="64" t="s">
        <v>94</v>
      </c>
      <c r="B37" s="65" t="s">
        <v>21</v>
      </c>
      <c r="C37" s="66">
        <v>147.01</v>
      </c>
      <c r="D37" s="66">
        <v>160.02</v>
      </c>
      <c r="E37" s="66">
        <v>160.02</v>
      </c>
      <c r="F37" s="66"/>
    </row>
    <row r="38" s="71" customFormat="1" ht="16.5" spans="1:6">
      <c r="A38" s="69" t="s">
        <v>95</v>
      </c>
      <c r="B38" s="70" t="s">
        <v>96</v>
      </c>
      <c r="C38" s="66">
        <v>147.01</v>
      </c>
      <c r="D38" s="66">
        <v>160.02</v>
      </c>
      <c r="E38" s="66">
        <v>160.02</v>
      </c>
      <c r="F38" s="66"/>
    </row>
    <row r="39" s="71" customFormat="1" ht="16.5" spans="1:6">
      <c r="A39" s="69" t="s">
        <v>97</v>
      </c>
      <c r="B39" s="70" t="s">
        <v>98</v>
      </c>
      <c r="C39" s="66">
        <v>147.01</v>
      </c>
      <c r="D39" s="66">
        <v>160.02</v>
      </c>
      <c r="E39" s="66">
        <v>160.02</v>
      </c>
      <c r="F39" s="66"/>
    </row>
    <row r="40" s="71" customFormat="1" ht="16.5" spans="1:6">
      <c r="A40" s="64" t="s">
        <v>99</v>
      </c>
      <c r="B40" s="65" t="s">
        <v>22</v>
      </c>
      <c r="C40" s="66"/>
      <c r="D40" s="66">
        <v>93.67</v>
      </c>
      <c r="E40" s="66"/>
      <c r="F40" s="66">
        <v>93.67</v>
      </c>
    </row>
    <row r="41" s="71" customFormat="1" ht="16.5" spans="1:6">
      <c r="A41" s="69" t="s">
        <v>100</v>
      </c>
      <c r="B41" s="70" t="s">
        <v>101</v>
      </c>
      <c r="C41" s="66"/>
      <c r="D41" s="66">
        <v>93.67</v>
      </c>
      <c r="E41" s="66"/>
      <c r="F41" s="66">
        <v>93.67</v>
      </c>
    </row>
    <row r="42" s="71" customFormat="1" ht="16.5" spans="1:6">
      <c r="A42" s="69" t="s">
        <v>102</v>
      </c>
      <c r="B42" s="70" t="s">
        <v>103</v>
      </c>
      <c r="C42" s="66"/>
      <c r="D42" s="66">
        <v>93.67</v>
      </c>
      <c r="E42" s="66"/>
      <c r="F42" s="66">
        <v>93.67</v>
      </c>
    </row>
    <row r="43" ht="23.25" customHeight="1" spans="1:6">
      <c r="A43" s="102" t="s">
        <v>104</v>
      </c>
      <c r="B43" s="102"/>
      <c r="C43" s="102"/>
      <c r="D43" s="98"/>
      <c r="E43" s="98"/>
      <c r="F43" s="98"/>
    </row>
  </sheetData>
  <mergeCells count="6">
    <mergeCell ref="A5:B5"/>
    <mergeCell ref="D5:F5"/>
    <mergeCell ref="A7:B7"/>
    <mergeCell ref="A43:B43"/>
    <mergeCell ref="C5:C6"/>
    <mergeCell ref="A2:F3"/>
  </mergeCells>
  <printOptions horizontalCentered="1"/>
  <pageMargins left="0.0784722222222222" right="0.0784722222222222" top="0.393055555555556" bottom="0.0784722222222222" header="0" footer="0"/>
  <pageSetup paperSize="9" scale="90" fitToHeight="0"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
  <sheetViews>
    <sheetView view="pageBreakPreview" zoomScaleNormal="100" workbookViewId="0">
      <selection activeCell="A1" sqref="$A1:$XFD1048576"/>
    </sheetView>
  </sheetViews>
  <sheetFormatPr defaultColWidth="10" defaultRowHeight="13.5"/>
  <cols>
    <col min="1" max="1" width="9.23333333333333" style="1" customWidth="1"/>
    <col min="2" max="2" width="9.76666666666667" style="1" customWidth="1"/>
    <col min="3" max="3" width="10.9916666666667" style="1" customWidth="1"/>
    <col min="4" max="5" width="10.2583333333333" style="1" customWidth="1"/>
    <col min="6" max="11" width="5.125" style="1" customWidth="1"/>
    <col min="12" max="12" width="10.2583333333333" style="1" customWidth="1"/>
    <col min="13" max="13" width="10.625" style="1" customWidth="1"/>
    <col min="14" max="16384" width="10" style="1"/>
  </cols>
  <sheetData>
    <row r="1" s="1" customFormat="1" ht="16.35" customHeight="1" spans="1:1">
      <c r="A1" s="3" t="s">
        <v>450</v>
      </c>
    </row>
    <row r="2" s="1" customFormat="1" ht="48.3" customHeight="1" spans="1:13">
      <c r="A2" s="4" t="s">
        <v>319</v>
      </c>
      <c r="B2" s="4"/>
      <c r="C2" s="4"/>
      <c r="D2" s="4"/>
      <c r="E2" s="4"/>
      <c r="F2" s="4"/>
      <c r="G2" s="4"/>
      <c r="H2" s="4"/>
      <c r="I2" s="4"/>
      <c r="J2" s="4"/>
      <c r="K2" s="4"/>
      <c r="L2" s="4"/>
      <c r="M2" s="4"/>
    </row>
    <row r="3" s="2" customFormat="1" ht="25.85" customHeight="1" spans="1:13">
      <c r="A3" s="5" t="s">
        <v>436</v>
      </c>
      <c r="B3" s="5"/>
      <c r="C3" s="5"/>
      <c r="D3" s="5"/>
      <c r="E3" s="5"/>
      <c r="F3" s="5"/>
      <c r="G3" s="5"/>
      <c r="H3" s="5"/>
      <c r="I3" s="5"/>
      <c r="J3" s="5"/>
      <c r="K3" s="20"/>
      <c r="L3" s="20"/>
      <c r="M3" s="20"/>
    </row>
    <row r="4" s="1" customFormat="1" ht="35" customHeight="1" spans="1:13">
      <c r="A4" s="6" t="s">
        <v>321</v>
      </c>
      <c r="B4" s="7" t="s">
        <v>451</v>
      </c>
      <c r="C4" s="7"/>
      <c r="D4" s="7"/>
      <c r="E4" s="7"/>
      <c r="F4" s="7"/>
      <c r="G4" s="6" t="s">
        <v>323</v>
      </c>
      <c r="H4" s="8"/>
      <c r="I4" s="21" t="s">
        <v>282</v>
      </c>
      <c r="J4" s="9"/>
      <c r="K4" s="9"/>
      <c r="L4" s="9"/>
      <c r="M4" s="9"/>
    </row>
    <row r="5" s="1" customFormat="1" ht="36" customHeight="1" spans="1:13">
      <c r="A5" s="6" t="s">
        <v>324</v>
      </c>
      <c r="B5" s="9">
        <v>10</v>
      </c>
      <c r="C5" s="9"/>
      <c r="D5" s="9"/>
      <c r="E5" s="9"/>
      <c r="F5" s="9"/>
      <c r="G5" s="6" t="s">
        <v>325</v>
      </c>
      <c r="H5" s="8"/>
      <c r="I5" s="19" t="s">
        <v>326</v>
      </c>
      <c r="J5" s="19"/>
      <c r="K5" s="19"/>
      <c r="L5" s="19"/>
      <c r="M5" s="19"/>
    </row>
    <row r="6" s="1" customFormat="1" ht="36" customHeight="1" spans="1:13">
      <c r="A6" s="6" t="s">
        <v>327</v>
      </c>
      <c r="B6" s="10">
        <v>1.26</v>
      </c>
      <c r="C6" s="10"/>
      <c r="D6" s="10"/>
      <c r="E6" s="10"/>
      <c r="F6" s="10"/>
      <c r="G6" s="6" t="s">
        <v>328</v>
      </c>
      <c r="H6" s="8"/>
      <c r="I6" s="22">
        <v>1.26</v>
      </c>
      <c r="J6" s="22"/>
      <c r="K6" s="22"/>
      <c r="L6" s="22"/>
      <c r="M6" s="22"/>
    </row>
    <row r="7" s="1" customFormat="1" ht="43" customHeight="1" spans="1:13">
      <c r="A7" s="8"/>
      <c r="B7" s="10"/>
      <c r="C7" s="10"/>
      <c r="D7" s="10"/>
      <c r="E7" s="10"/>
      <c r="F7" s="10"/>
      <c r="G7" s="6" t="s">
        <v>329</v>
      </c>
      <c r="H7" s="8"/>
      <c r="I7" s="10"/>
      <c r="J7" s="10"/>
      <c r="K7" s="10"/>
      <c r="L7" s="10"/>
      <c r="M7" s="10"/>
    </row>
    <row r="8" s="1" customFormat="1" ht="81.45" customHeight="1" spans="1:13">
      <c r="A8" s="6" t="s">
        <v>330</v>
      </c>
      <c r="B8" s="11" t="s">
        <v>452</v>
      </c>
      <c r="C8" s="11"/>
      <c r="D8" s="11"/>
      <c r="E8" s="11"/>
      <c r="F8" s="11"/>
      <c r="G8" s="11"/>
      <c r="H8" s="11"/>
      <c r="I8" s="11"/>
      <c r="J8" s="11"/>
      <c r="K8" s="11"/>
      <c r="L8" s="11"/>
      <c r="M8" s="11"/>
    </row>
    <row r="9" s="1" customFormat="1" ht="81.45" customHeight="1" spans="1:13">
      <c r="A9" s="6" t="s">
        <v>332</v>
      </c>
      <c r="B9" s="11" t="s">
        <v>453</v>
      </c>
      <c r="C9" s="11"/>
      <c r="D9" s="11"/>
      <c r="E9" s="11"/>
      <c r="F9" s="11"/>
      <c r="G9" s="11"/>
      <c r="H9" s="11"/>
      <c r="I9" s="11"/>
      <c r="J9" s="11"/>
      <c r="K9" s="11"/>
      <c r="L9" s="11"/>
      <c r="M9" s="11"/>
    </row>
    <row r="10" s="1" customFormat="1" ht="81.45" customHeight="1" spans="1:13">
      <c r="A10" s="6" t="s">
        <v>334</v>
      </c>
      <c r="B10" s="11" t="s">
        <v>454</v>
      </c>
      <c r="C10" s="11"/>
      <c r="D10" s="11"/>
      <c r="E10" s="11"/>
      <c r="F10" s="11"/>
      <c r="G10" s="11"/>
      <c r="H10" s="11"/>
      <c r="I10" s="11"/>
      <c r="J10" s="11"/>
      <c r="K10" s="11"/>
      <c r="L10" s="11"/>
      <c r="M10" s="11"/>
    </row>
    <row r="11" s="1" customFormat="1" ht="33" customHeight="1" spans="1:13">
      <c r="A11" s="6" t="s">
        <v>286</v>
      </c>
      <c r="B11" s="17" t="s">
        <v>287</v>
      </c>
      <c r="C11" s="17" t="s">
        <v>288</v>
      </c>
      <c r="D11" s="17" t="s">
        <v>289</v>
      </c>
      <c r="E11" s="17"/>
      <c r="F11" s="17" t="s">
        <v>290</v>
      </c>
      <c r="G11" s="17"/>
      <c r="H11" s="17" t="s">
        <v>291</v>
      </c>
      <c r="I11" s="17"/>
      <c r="J11" s="17" t="s">
        <v>292</v>
      </c>
      <c r="K11" s="17"/>
      <c r="L11" s="17" t="s">
        <v>293</v>
      </c>
      <c r="M11" s="17" t="s">
        <v>294</v>
      </c>
    </row>
    <row r="12" s="1" customFormat="1" ht="23" customHeight="1" spans="1:13">
      <c r="A12" s="8"/>
      <c r="B12" s="11" t="s">
        <v>295</v>
      </c>
      <c r="C12" s="11" t="s">
        <v>296</v>
      </c>
      <c r="D12" s="11" t="s">
        <v>455</v>
      </c>
      <c r="E12" s="11"/>
      <c r="F12" s="19" t="s">
        <v>456</v>
      </c>
      <c r="G12" s="19"/>
      <c r="H12" s="19" t="s">
        <v>457</v>
      </c>
      <c r="I12" s="19"/>
      <c r="J12" s="19" t="s">
        <v>340</v>
      </c>
      <c r="K12" s="19"/>
      <c r="L12" s="19" t="s">
        <v>366</v>
      </c>
      <c r="M12" s="19" t="s">
        <v>300</v>
      </c>
    </row>
    <row r="13" s="1" customFormat="1" ht="23" customHeight="1" spans="1:13">
      <c r="A13" s="8"/>
      <c r="B13" s="11" t="s">
        <v>310</v>
      </c>
      <c r="C13" s="11" t="s">
        <v>349</v>
      </c>
      <c r="D13" s="11" t="s">
        <v>458</v>
      </c>
      <c r="E13" s="11"/>
      <c r="F13" s="19" t="s">
        <v>338</v>
      </c>
      <c r="G13" s="19"/>
      <c r="H13" s="19"/>
      <c r="I13" s="19"/>
      <c r="J13" s="19" t="s">
        <v>351</v>
      </c>
      <c r="K13" s="19"/>
      <c r="L13" s="19" t="s">
        <v>459</v>
      </c>
      <c r="M13" s="19" t="s">
        <v>306</v>
      </c>
    </row>
    <row r="14" s="1" customFormat="1" ht="23" customHeight="1" spans="1:13">
      <c r="A14" s="8"/>
      <c r="B14" s="11" t="s">
        <v>316</v>
      </c>
      <c r="C14" s="11" t="s">
        <v>345</v>
      </c>
      <c r="D14" s="11" t="s">
        <v>460</v>
      </c>
      <c r="E14" s="11"/>
      <c r="F14" s="19" t="s">
        <v>346</v>
      </c>
      <c r="G14" s="19"/>
      <c r="H14" s="19" t="s">
        <v>305</v>
      </c>
      <c r="I14" s="19"/>
      <c r="J14" s="19" t="s">
        <v>347</v>
      </c>
      <c r="K14" s="19"/>
      <c r="L14" s="19" t="s">
        <v>461</v>
      </c>
      <c r="M14" s="19" t="s">
        <v>306</v>
      </c>
    </row>
  </sheetData>
  <mergeCells count="35">
    <mergeCell ref="A2:M2"/>
    <mergeCell ref="A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A6:A7"/>
    <mergeCell ref="A11:A14"/>
    <mergeCell ref="B6:F7"/>
  </mergeCells>
  <pageMargins left="0.75" right="0.75" top="1" bottom="1" header="0.5" footer="0.5"/>
  <pageSetup paperSize="9" scale="86"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view="pageBreakPreview" zoomScaleNormal="100" workbookViewId="0">
      <selection activeCell="A1" sqref="$A1:$XFD1048576"/>
    </sheetView>
  </sheetViews>
  <sheetFormatPr defaultColWidth="10" defaultRowHeight="13.5"/>
  <cols>
    <col min="1" max="1" width="9.23333333333333" style="1" customWidth="1"/>
    <col min="2" max="2" width="9.76666666666667" style="1" customWidth="1"/>
    <col min="3" max="3" width="10.9916666666667" style="1" customWidth="1"/>
    <col min="4" max="5" width="10.2583333333333" style="1" customWidth="1"/>
    <col min="6" max="11" width="5.125" style="1" customWidth="1"/>
    <col min="12" max="12" width="10.2583333333333" style="1" customWidth="1"/>
    <col min="13" max="13" width="10.625" style="1" customWidth="1"/>
    <col min="14" max="16384" width="10" style="1"/>
  </cols>
  <sheetData>
    <row r="1" s="1" customFormat="1" ht="16.35" customHeight="1" spans="1:1">
      <c r="A1" s="3" t="s">
        <v>462</v>
      </c>
    </row>
    <row r="2" s="1" customFormat="1" ht="48.3" customHeight="1" spans="1:13">
      <c r="A2" s="4" t="s">
        <v>319</v>
      </c>
      <c r="B2" s="4"/>
      <c r="C2" s="4"/>
      <c r="D2" s="4"/>
      <c r="E2" s="4"/>
      <c r="F2" s="4"/>
      <c r="G2" s="4"/>
      <c r="H2" s="4"/>
      <c r="I2" s="4"/>
      <c r="J2" s="4"/>
      <c r="K2" s="4"/>
      <c r="L2" s="4"/>
      <c r="M2" s="4"/>
    </row>
    <row r="3" s="2" customFormat="1" ht="25.85" customHeight="1" spans="1:13">
      <c r="A3" s="5" t="s">
        <v>436</v>
      </c>
      <c r="B3" s="5"/>
      <c r="C3" s="5"/>
      <c r="D3" s="5"/>
      <c r="E3" s="5"/>
      <c r="F3" s="5"/>
      <c r="G3" s="5"/>
      <c r="H3" s="5"/>
      <c r="I3" s="5"/>
      <c r="J3" s="5"/>
      <c r="K3" s="20"/>
      <c r="L3" s="20"/>
      <c r="M3" s="20"/>
    </row>
    <row r="4" s="1" customFormat="1" ht="35" customHeight="1" spans="1:13">
      <c r="A4" s="6" t="s">
        <v>321</v>
      </c>
      <c r="B4" s="7" t="s">
        <v>463</v>
      </c>
      <c r="C4" s="7"/>
      <c r="D4" s="7"/>
      <c r="E4" s="7"/>
      <c r="F4" s="7"/>
      <c r="G4" s="6" t="s">
        <v>323</v>
      </c>
      <c r="H4" s="8"/>
      <c r="I4" s="21" t="s">
        <v>282</v>
      </c>
      <c r="J4" s="9"/>
      <c r="K4" s="9"/>
      <c r="L4" s="9"/>
      <c r="M4" s="9"/>
    </row>
    <row r="5" s="1" customFormat="1" ht="36" customHeight="1" spans="1:13">
      <c r="A5" s="6" t="s">
        <v>324</v>
      </c>
      <c r="B5" s="9">
        <v>10</v>
      </c>
      <c r="C5" s="9"/>
      <c r="D5" s="9"/>
      <c r="E5" s="9"/>
      <c r="F5" s="9"/>
      <c r="G5" s="6" t="s">
        <v>325</v>
      </c>
      <c r="H5" s="8"/>
      <c r="I5" s="19" t="s">
        <v>326</v>
      </c>
      <c r="J5" s="19"/>
      <c r="K5" s="19"/>
      <c r="L5" s="19"/>
      <c r="M5" s="19"/>
    </row>
    <row r="6" s="1" customFormat="1" ht="36" customHeight="1" spans="1:13">
      <c r="A6" s="6" t="s">
        <v>327</v>
      </c>
      <c r="B6" s="10">
        <v>14.63</v>
      </c>
      <c r="C6" s="10"/>
      <c r="D6" s="10"/>
      <c r="E6" s="10"/>
      <c r="F6" s="10"/>
      <c r="G6" s="6" t="s">
        <v>328</v>
      </c>
      <c r="H6" s="8"/>
      <c r="I6" s="22">
        <v>14.63</v>
      </c>
      <c r="J6" s="22"/>
      <c r="K6" s="22"/>
      <c r="L6" s="22"/>
      <c r="M6" s="22"/>
    </row>
    <row r="7" s="1" customFormat="1" ht="43" customHeight="1" spans="1:13">
      <c r="A7" s="8"/>
      <c r="B7" s="10"/>
      <c r="C7" s="10"/>
      <c r="D7" s="10"/>
      <c r="E7" s="10"/>
      <c r="F7" s="10"/>
      <c r="G7" s="6" t="s">
        <v>329</v>
      </c>
      <c r="H7" s="8"/>
      <c r="I7" s="10"/>
      <c r="J7" s="10"/>
      <c r="K7" s="10"/>
      <c r="L7" s="10"/>
      <c r="M7" s="10"/>
    </row>
    <row r="8" s="1" customFormat="1" ht="81.45" customHeight="1" spans="1:13">
      <c r="A8" s="6" t="s">
        <v>330</v>
      </c>
      <c r="B8" s="11" t="s">
        <v>464</v>
      </c>
      <c r="C8" s="11"/>
      <c r="D8" s="11"/>
      <c r="E8" s="11"/>
      <c r="F8" s="11"/>
      <c r="G8" s="11"/>
      <c r="H8" s="11"/>
      <c r="I8" s="11"/>
      <c r="J8" s="11"/>
      <c r="K8" s="11"/>
      <c r="L8" s="11"/>
      <c r="M8" s="11"/>
    </row>
    <row r="9" s="1" customFormat="1" ht="81.45" customHeight="1" spans="1:13">
      <c r="A9" s="6" t="s">
        <v>332</v>
      </c>
      <c r="B9" s="12" t="s">
        <v>333</v>
      </c>
      <c r="C9" s="13"/>
      <c r="D9" s="13"/>
      <c r="E9" s="13"/>
      <c r="F9" s="13"/>
      <c r="G9" s="13"/>
      <c r="H9" s="13"/>
      <c r="I9" s="13"/>
      <c r="J9" s="13"/>
      <c r="K9" s="13"/>
      <c r="L9" s="13"/>
      <c r="M9" s="13"/>
    </row>
    <row r="10" s="1" customFormat="1" ht="81.45" customHeight="1" spans="1:13">
      <c r="A10" s="6" t="s">
        <v>334</v>
      </c>
      <c r="B10" s="11" t="s">
        <v>465</v>
      </c>
      <c r="C10" s="11"/>
      <c r="D10" s="11"/>
      <c r="E10" s="11"/>
      <c r="F10" s="11"/>
      <c r="G10" s="11"/>
      <c r="H10" s="11"/>
      <c r="I10" s="11"/>
      <c r="J10" s="11"/>
      <c r="K10" s="11"/>
      <c r="L10" s="11"/>
      <c r="M10" s="11"/>
    </row>
    <row r="11" s="1" customFormat="1" ht="33" customHeight="1" spans="1:13">
      <c r="A11" s="6" t="s">
        <v>286</v>
      </c>
      <c r="B11" s="17" t="s">
        <v>287</v>
      </c>
      <c r="C11" s="17" t="s">
        <v>288</v>
      </c>
      <c r="D11" s="17" t="s">
        <v>289</v>
      </c>
      <c r="E11" s="17"/>
      <c r="F11" s="17" t="s">
        <v>290</v>
      </c>
      <c r="G11" s="17"/>
      <c r="H11" s="17" t="s">
        <v>291</v>
      </c>
      <c r="I11" s="17"/>
      <c r="J11" s="17" t="s">
        <v>292</v>
      </c>
      <c r="K11" s="17"/>
      <c r="L11" s="17" t="s">
        <v>293</v>
      </c>
      <c r="M11" s="17" t="s">
        <v>294</v>
      </c>
    </row>
    <row r="12" s="1" customFormat="1" ht="23" customHeight="1" spans="1:13">
      <c r="A12" s="8"/>
      <c r="B12" s="11" t="s">
        <v>316</v>
      </c>
      <c r="C12" s="11" t="s">
        <v>316</v>
      </c>
      <c r="D12" s="11" t="s">
        <v>466</v>
      </c>
      <c r="E12" s="11"/>
      <c r="F12" s="19" t="s">
        <v>346</v>
      </c>
      <c r="G12" s="19"/>
      <c r="H12" s="19" t="s">
        <v>305</v>
      </c>
      <c r="I12" s="19"/>
      <c r="J12" s="19" t="s">
        <v>347</v>
      </c>
      <c r="K12" s="19"/>
      <c r="L12" s="19" t="s">
        <v>348</v>
      </c>
      <c r="M12" s="19" t="s">
        <v>306</v>
      </c>
    </row>
    <row r="13" s="1" customFormat="1" ht="23" customHeight="1" spans="1:13">
      <c r="A13" s="8"/>
      <c r="B13" s="11" t="s">
        <v>310</v>
      </c>
      <c r="C13" s="11" t="s">
        <v>349</v>
      </c>
      <c r="D13" s="11" t="s">
        <v>467</v>
      </c>
      <c r="E13" s="11"/>
      <c r="F13" s="19" t="s">
        <v>343</v>
      </c>
      <c r="G13" s="19"/>
      <c r="H13" s="19" t="s">
        <v>457</v>
      </c>
      <c r="I13" s="19"/>
      <c r="J13" s="19" t="s">
        <v>351</v>
      </c>
      <c r="K13" s="19"/>
      <c r="L13" s="19" t="s">
        <v>343</v>
      </c>
      <c r="M13" s="19" t="s">
        <v>306</v>
      </c>
    </row>
    <row r="14" s="1" customFormat="1" ht="23" customHeight="1" spans="1:13">
      <c r="A14" s="8"/>
      <c r="B14" s="11" t="s">
        <v>295</v>
      </c>
      <c r="C14" s="11" t="s">
        <v>468</v>
      </c>
      <c r="D14" s="11" t="s">
        <v>469</v>
      </c>
      <c r="E14" s="11"/>
      <c r="F14" s="19" t="s">
        <v>343</v>
      </c>
      <c r="G14" s="19"/>
      <c r="H14" s="19" t="s">
        <v>470</v>
      </c>
      <c r="I14" s="19"/>
      <c r="J14" s="19" t="s">
        <v>340</v>
      </c>
      <c r="K14" s="19"/>
      <c r="L14" s="19" t="s">
        <v>471</v>
      </c>
      <c r="M14" s="19" t="s">
        <v>300</v>
      </c>
    </row>
    <row r="15" s="1" customFormat="1" ht="23" customHeight="1" spans="1:13">
      <c r="A15" s="8"/>
      <c r="B15" s="11" t="s">
        <v>295</v>
      </c>
      <c r="C15" s="11" t="s">
        <v>296</v>
      </c>
      <c r="D15" s="11" t="s">
        <v>472</v>
      </c>
      <c r="E15" s="11"/>
      <c r="F15" s="19" t="s">
        <v>343</v>
      </c>
      <c r="G15" s="19"/>
      <c r="H15" s="19" t="s">
        <v>470</v>
      </c>
      <c r="I15" s="19"/>
      <c r="J15" s="19" t="s">
        <v>340</v>
      </c>
      <c r="K15" s="19"/>
      <c r="L15" s="19" t="s">
        <v>473</v>
      </c>
      <c r="M15" s="19" t="s">
        <v>300</v>
      </c>
    </row>
    <row r="16" s="1" customFormat="1" ht="23" customHeight="1" spans="1:13">
      <c r="A16" s="8"/>
      <c r="B16" s="11" t="s">
        <v>310</v>
      </c>
      <c r="C16" s="11" t="s">
        <v>353</v>
      </c>
      <c r="D16" s="11" t="s">
        <v>474</v>
      </c>
      <c r="E16" s="11"/>
      <c r="F16" s="19" t="s">
        <v>343</v>
      </c>
      <c r="G16" s="19"/>
      <c r="H16" s="19" t="s">
        <v>445</v>
      </c>
      <c r="I16" s="19"/>
      <c r="J16" s="19" t="s">
        <v>351</v>
      </c>
      <c r="K16" s="19"/>
      <c r="L16" s="19" t="s">
        <v>422</v>
      </c>
      <c r="M16" s="19" t="s">
        <v>306</v>
      </c>
    </row>
  </sheetData>
  <mergeCells count="43">
    <mergeCell ref="A2:M2"/>
    <mergeCell ref="A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ageMargins left="0.75" right="0.75" top="1" bottom="1" header="0.5" footer="0.5"/>
  <pageSetup paperSize="9" scale="86"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tabSelected="1" view="pageBreakPreview" zoomScaleNormal="100" workbookViewId="0">
      <selection activeCell="A1" sqref="$A1:$XFD1048576"/>
    </sheetView>
  </sheetViews>
  <sheetFormatPr defaultColWidth="10" defaultRowHeight="13.5"/>
  <cols>
    <col min="1" max="1" width="9.23333333333333" style="1" customWidth="1"/>
    <col min="2" max="2" width="9.76666666666667" style="1" customWidth="1"/>
    <col min="3" max="3" width="10.9916666666667" style="1" customWidth="1"/>
    <col min="4" max="5" width="10.2583333333333" style="1" customWidth="1"/>
    <col min="6" max="11" width="5.125" style="1" customWidth="1"/>
    <col min="12" max="12" width="10.2583333333333" style="1" customWidth="1"/>
    <col min="13" max="13" width="10.625" style="1" customWidth="1"/>
    <col min="14" max="16384" width="10" style="1"/>
  </cols>
  <sheetData>
    <row r="1" s="1" customFormat="1" ht="16.35" customHeight="1" spans="1:1">
      <c r="A1" s="3" t="s">
        <v>475</v>
      </c>
    </row>
    <row r="2" s="1" customFormat="1" ht="48.3" customHeight="1" spans="1:13">
      <c r="A2" s="4" t="s">
        <v>319</v>
      </c>
      <c r="B2" s="4"/>
      <c r="C2" s="4"/>
      <c r="D2" s="4"/>
      <c r="E2" s="4"/>
      <c r="F2" s="4"/>
      <c r="G2" s="4"/>
      <c r="H2" s="4"/>
      <c r="I2" s="4"/>
      <c r="J2" s="4"/>
      <c r="K2" s="4"/>
      <c r="L2" s="4"/>
      <c r="M2" s="4"/>
    </row>
    <row r="3" s="2" customFormat="1" ht="25.85" customHeight="1" spans="1:13">
      <c r="A3" s="5" t="s">
        <v>476</v>
      </c>
      <c r="B3" s="5"/>
      <c r="C3" s="5"/>
      <c r="D3" s="5"/>
      <c r="E3" s="5"/>
      <c r="F3" s="5"/>
      <c r="G3" s="5"/>
      <c r="H3" s="5"/>
      <c r="I3" s="5"/>
      <c r="J3" s="5"/>
      <c r="K3" s="20"/>
      <c r="L3" s="20"/>
      <c r="M3" s="20"/>
    </row>
    <row r="4" s="1" customFormat="1" ht="35" customHeight="1" spans="1:13">
      <c r="A4" s="6" t="s">
        <v>321</v>
      </c>
      <c r="B4" s="7" t="s">
        <v>477</v>
      </c>
      <c r="C4" s="7"/>
      <c r="D4" s="7"/>
      <c r="E4" s="7"/>
      <c r="F4" s="7"/>
      <c r="G4" s="6" t="s">
        <v>323</v>
      </c>
      <c r="H4" s="8"/>
      <c r="I4" s="21" t="s">
        <v>282</v>
      </c>
      <c r="J4" s="9"/>
      <c r="K4" s="9"/>
      <c r="L4" s="9"/>
      <c r="M4" s="9"/>
    </row>
    <row r="5" s="1" customFormat="1" ht="36" customHeight="1" spans="1:13">
      <c r="A5" s="6" t="s">
        <v>324</v>
      </c>
      <c r="B5" s="9">
        <v>10</v>
      </c>
      <c r="C5" s="9"/>
      <c r="D5" s="9"/>
      <c r="E5" s="9"/>
      <c r="F5" s="9"/>
      <c r="G5" s="6" t="s">
        <v>325</v>
      </c>
      <c r="H5" s="8"/>
      <c r="I5" s="19" t="s">
        <v>326</v>
      </c>
      <c r="J5" s="19"/>
      <c r="K5" s="19"/>
      <c r="L5" s="19"/>
      <c r="M5" s="19"/>
    </row>
    <row r="6" s="1" customFormat="1" ht="36" customHeight="1" spans="1:13">
      <c r="A6" s="6" t="s">
        <v>327</v>
      </c>
      <c r="B6" s="10">
        <v>87.58</v>
      </c>
      <c r="C6" s="10"/>
      <c r="D6" s="10"/>
      <c r="E6" s="10"/>
      <c r="F6" s="10"/>
      <c r="G6" s="6" t="s">
        <v>328</v>
      </c>
      <c r="H6" s="8"/>
      <c r="I6" s="22">
        <v>87.58</v>
      </c>
      <c r="J6" s="22"/>
      <c r="K6" s="22"/>
      <c r="L6" s="22"/>
      <c r="M6" s="22"/>
    </row>
    <row r="7" s="1" customFormat="1" ht="43" customHeight="1" spans="1:13">
      <c r="A7" s="8"/>
      <c r="B7" s="10"/>
      <c r="C7" s="10"/>
      <c r="D7" s="10"/>
      <c r="E7" s="10"/>
      <c r="F7" s="10"/>
      <c r="G7" s="6" t="s">
        <v>329</v>
      </c>
      <c r="H7" s="8"/>
      <c r="I7" s="10"/>
      <c r="J7" s="10"/>
      <c r="K7" s="10"/>
      <c r="L7" s="10"/>
      <c r="M7" s="10"/>
    </row>
    <row r="8" s="1" customFormat="1" ht="81.45" customHeight="1" spans="1:13">
      <c r="A8" s="6" t="s">
        <v>330</v>
      </c>
      <c r="B8" s="11" t="s">
        <v>478</v>
      </c>
      <c r="C8" s="11"/>
      <c r="D8" s="11"/>
      <c r="E8" s="11"/>
      <c r="F8" s="11"/>
      <c r="G8" s="11"/>
      <c r="H8" s="11"/>
      <c r="I8" s="11"/>
      <c r="J8" s="11"/>
      <c r="K8" s="11"/>
      <c r="L8" s="11"/>
      <c r="M8" s="11"/>
    </row>
    <row r="9" s="1" customFormat="1" ht="81.45" customHeight="1" spans="1:13">
      <c r="A9" s="6" t="s">
        <v>332</v>
      </c>
      <c r="B9" s="12" t="s">
        <v>333</v>
      </c>
      <c r="C9" s="13"/>
      <c r="D9" s="13"/>
      <c r="E9" s="13"/>
      <c r="F9" s="13"/>
      <c r="G9" s="13"/>
      <c r="H9" s="13"/>
      <c r="I9" s="13"/>
      <c r="J9" s="13"/>
      <c r="K9" s="13"/>
      <c r="L9" s="13"/>
      <c r="M9" s="13"/>
    </row>
    <row r="10" s="1" customFormat="1" ht="81.45" customHeight="1" spans="1:13">
      <c r="A10" s="14" t="s">
        <v>334</v>
      </c>
      <c r="B10" s="11" t="s">
        <v>479</v>
      </c>
      <c r="C10" s="11"/>
      <c r="D10" s="11"/>
      <c r="E10" s="11"/>
      <c r="F10" s="11"/>
      <c r="G10" s="11"/>
      <c r="H10" s="11"/>
      <c r="I10" s="11"/>
      <c r="J10" s="11"/>
      <c r="K10" s="11"/>
      <c r="L10" s="11"/>
      <c r="M10" s="11"/>
    </row>
    <row r="11" s="1" customFormat="1" ht="33" customHeight="1" spans="1:13">
      <c r="A11" s="15" t="s">
        <v>286</v>
      </c>
      <c r="B11" s="16" t="s">
        <v>287</v>
      </c>
      <c r="C11" s="17" t="s">
        <v>288</v>
      </c>
      <c r="D11" s="17" t="s">
        <v>289</v>
      </c>
      <c r="E11" s="17"/>
      <c r="F11" s="17" t="s">
        <v>290</v>
      </c>
      <c r="G11" s="17"/>
      <c r="H11" s="17" t="s">
        <v>291</v>
      </c>
      <c r="I11" s="17"/>
      <c r="J11" s="17" t="s">
        <v>292</v>
      </c>
      <c r="K11" s="17"/>
      <c r="L11" s="17" t="s">
        <v>293</v>
      </c>
      <c r="M11" s="17" t="s">
        <v>294</v>
      </c>
    </row>
    <row r="12" s="1" customFormat="1" ht="23" customHeight="1" spans="1:13">
      <c r="A12" s="15"/>
      <c r="B12" s="18" t="s">
        <v>295</v>
      </c>
      <c r="C12" s="11" t="s">
        <v>307</v>
      </c>
      <c r="D12" s="11" t="s">
        <v>480</v>
      </c>
      <c r="E12" s="11"/>
      <c r="F12" s="19" t="s">
        <v>346</v>
      </c>
      <c r="G12" s="19"/>
      <c r="H12" s="19" t="s">
        <v>305</v>
      </c>
      <c r="I12" s="19"/>
      <c r="J12" s="19" t="s">
        <v>347</v>
      </c>
      <c r="K12" s="19"/>
      <c r="L12" s="19" t="s">
        <v>424</v>
      </c>
      <c r="M12" s="19" t="s">
        <v>306</v>
      </c>
    </row>
    <row r="13" s="1" customFormat="1" ht="23" customHeight="1" spans="1:13">
      <c r="A13" s="15"/>
      <c r="B13" s="18" t="s">
        <v>295</v>
      </c>
      <c r="C13" s="11" t="s">
        <v>417</v>
      </c>
      <c r="D13" s="11" t="s">
        <v>481</v>
      </c>
      <c r="E13" s="11"/>
      <c r="F13" s="19" t="s">
        <v>346</v>
      </c>
      <c r="G13" s="19"/>
      <c r="H13" s="19" t="s">
        <v>305</v>
      </c>
      <c r="I13" s="19"/>
      <c r="J13" s="19" t="s">
        <v>347</v>
      </c>
      <c r="K13" s="19"/>
      <c r="L13" s="19" t="s">
        <v>348</v>
      </c>
      <c r="M13" s="19" t="s">
        <v>306</v>
      </c>
    </row>
    <row r="14" s="1" customFormat="1" ht="23" customHeight="1" spans="1:13">
      <c r="A14" s="15"/>
      <c r="B14" s="18" t="s">
        <v>295</v>
      </c>
      <c r="C14" s="11" t="s">
        <v>296</v>
      </c>
      <c r="D14" s="11" t="s">
        <v>482</v>
      </c>
      <c r="E14" s="11"/>
      <c r="F14" s="19" t="s">
        <v>343</v>
      </c>
      <c r="G14" s="19"/>
      <c r="H14" s="19" t="s">
        <v>483</v>
      </c>
      <c r="I14" s="19"/>
      <c r="J14" s="19" t="s">
        <v>347</v>
      </c>
      <c r="K14" s="19"/>
      <c r="L14" s="19" t="s">
        <v>484</v>
      </c>
      <c r="M14" s="19" t="s">
        <v>300</v>
      </c>
    </row>
    <row r="15" s="1" customFormat="1" ht="23" customHeight="1" spans="1:13">
      <c r="A15" s="15"/>
      <c r="B15" s="18" t="s">
        <v>316</v>
      </c>
      <c r="C15" s="11" t="s">
        <v>345</v>
      </c>
      <c r="D15" s="11" t="s">
        <v>485</v>
      </c>
      <c r="E15" s="11"/>
      <c r="F15" s="19" t="s">
        <v>346</v>
      </c>
      <c r="G15" s="19"/>
      <c r="H15" s="19" t="s">
        <v>305</v>
      </c>
      <c r="I15" s="19"/>
      <c r="J15" s="19" t="s">
        <v>347</v>
      </c>
      <c r="K15" s="19"/>
      <c r="L15" s="19" t="s">
        <v>424</v>
      </c>
      <c r="M15" s="19" t="s">
        <v>306</v>
      </c>
    </row>
    <row r="16" s="1" customFormat="1" ht="23" customHeight="1" spans="1:13">
      <c r="A16" s="15"/>
      <c r="B16" s="18" t="s">
        <v>295</v>
      </c>
      <c r="C16" s="11" t="s">
        <v>296</v>
      </c>
      <c r="D16" s="11" t="s">
        <v>486</v>
      </c>
      <c r="E16" s="11"/>
      <c r="F16" s="19" t="s">
        <v>346</v>
      </c>
      <c r="G16" s="19"/>
      <c r="H16" s="19" t="s">
        <v>487</v>
      </c>
      <c r="I16" s="19"/>
      <c r="J16" s="19" t="s">
        <v>340</v>
      </c>
      <c r="K16" s="19"/>
      <c r="L16" s="19" t="s">
        <v>488</v>
      </c>
      <c r="M16" s="19" t="s">
        <v>306</v>
      </c>
    </row>
    <row r="17" ht="21" customHeight="1" spans="1:13">
      <c r="A17" s="15"/>
      <c r="B17" s="18" t="s">
        <v>310</v>
      </c>
      <c r="C17" s="11" t="s">
        <v>349</v>
      </c>
      <c r="D17" s="11" t="s">
        <v>489</v>
      </c>
      <c r="E17" s="11"/>
      <c r="F17" s="19" t="s">
        <v>338</v>
      </c>
      <c r="G17" s="19"/>
      <c r="H17" s="19" t="s">
        <v>305</v>
      </c>
      <c r="I17" s="19"/>
      <c r="J17" s="19" t="s">
        <v>347</v>
      </c>
      <c r="K17" s="19"/>
      <c r="L17" s="19" t="s">
        <v>490</v>
      </c>
      <c r="M17" s="19" t="s">
        <v>300</v>
      </c>
    </row>
  </sheetData>
  <mergeCells count="47">
    <mergeCell ref="A2:M2"/>
    <mergeCell ref="A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D17:E17"/>
    <mergeCell ref="F17:G17"/>
    <mergeCell ref="H17:I17"/>
    <mergeCell ref="J17:K17"/>
    <mergeCell ref="A6:A7"/>
    <mergeCell ref="A11:A17"/>
    <mergeCell ref="B6:F7"/>
  </mergeCells>
  <pageMargins left="0.75" right="0.75" top="1" bottom="1" header="0.5" footer="0.5"/>
  <pageSetup paperSize="9" scale="86"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
  <sheetViews>
    <sheetView showZeros="0" workbookViewId="0">
      <selection activeCell="E7" sqref="E7"/>
    </sheetView>
  </sheetViews>
  <sheetFormatPr defaultColWidth="10" defaultRowHeight="13.5" outlineLevelCol="4"/>
  <cols>
    <col min="1" max="1" width="12.75" style="46" customWidth="1"/>
    <col min="2" max="2" width="36.1" style="46" customWidth="1"/>
    <col min="3" max="3" width="17.1" style="60" customWidth="1"/>
    <col min="4" max="4" width="16.5583333333333" style="60" customWidth="1"/>
    <col min="5" max="5" width="17.5" style="60" customWidth="1"/>
    <col min="6" max="16383" width="10" style="46"/>
  </cols>
  <sheetData>
    <row r="1" ht="18.1" customHeight="1" spans="1:5">
      <c r="A1" s="47" t="s">
        <v>105</v>
      </c>
      <c r="B1" s="77"/>
      <c r="C1" s="85"/>
      <c r="D1" s="85"/>
      <c r="E1" s="85"/>
    </row>
    <row r="2" ht="16.35" customHeight="1" spans="1:5">
      <c r="A2" s="78" t="s">
        <v>106</v>
      </c>
      <c r="B2" s="78"/>
      <c r="C2" s="78"/>
      <c r="D2" s="78"/>
      <c r="E2" s="78"/>
    </row>
    <row r="3" ht="16.35" customHeight="1" spans="1:5">
      <c r="A3" s="78"/>
      <c r="B3" s="78"/>
      <c r="C3" s="78"/>
      <c r="D3" s="78"/>
      <c r="E3" s="78"/>
    </row>
    <row r="4" ht="18" customHeight="1" spans="1:5">
      <c r="A4" s="86"/>
      <c r="B4" s="86"/>
      <c r="C4" s="86"/>
      <c r="D4" s="86"/>
      <c r="E4" s="86"/>
    </row>
    <row r="5" ht="19.8" customHeight="1" spans="1:5">
      <c r="A5" s="77"/>
      <c r="B5" s="77"/>
      <c r="C5" s="85"/>
      <c r="D5" s="85"/>
      <c r="E5" s="87" t="s">
        <v>2</v>
      </c>
    </row>
    <row r="6" ht="36.2" customHeight="1" spans="1:5">
      <c r="A6" s="50" t="s">
        <v>107</v>
      </c>
      <c r="B6" s="50"/>
      <c r="C6" s="50" t="s">
        <v>108</v>
      </c>
      <c r="D6" s="50"/>
      <c r="E6" s="50"/>
    </row>
    <row r="7" ht="27.6" customHeight="1" spans="1:5">
      <c r="A7" s="50" t="s">
        <v>36</v>
      </c>
      <c r="B7" s="50" t="s">
        <v>37</v>
      </c>
      <c r="C7" s="50" t="s">
        <v>109</v>
      </c>
      <c r="D7" s="50" t="s">
        <v>110</v>
      </c>
      <c r="E7" s="50" t="s">
        <v>111</v>
      </c>
    </row>
    <row r="8" ht="16.5" spans="1:5">
      <c r="A8" s="53" t="s">
        <v>7</v>
      </c>
      <c r="B8" s="53"/>
      <c r="C8" s="88">
        <v>2775.21</v>
      </c>
      <c r="D8" s="88">
        <v>2429.36</v>
      </c>
      <c r="E8" s="88">
        <v>345.85</v>
      </c>
    </row>
    <row r="9" ht="16.5" spans="1:5">
      <c r="A9" s="89" t="s">
        <v>112</v>
      </c>
      <c r="B9" s="90" t="s">
        <v>113</v>
      </c>
      <c r="C9" s="91">
        <v>2347.59</v>
      </c>
      <c r="D9" s="91">
        <v>2264.24</v>
      </c>
      <c r="E9" s="91">
        <v>83.35</v>
      </c>
    </row>
    <row r="10" ht="16.5" spans="1:5">
      <c r="A10" s="92" t="s">
        <v>114</v>
      </c>
      <c r="B10" s="93" t="s">
        <v>115</v>
      </c>
      <c r="C10" s="91">
        <v>540.51</v>
      </c>
      <c r="D10" s="91">
        <v>540.51</v>
      </c>
      <c r="E10" s="91"/>
    </row>
    <row r="11" ht="16.5" spans="1:5">
      <c r="A11" s="92" t="s">
        <v>116</v>
      </c>
      <c r="B11" s="93" t="s">
        <v>117</v>
      </c>
      <c r="C11" s="91">
        <v>224.6</v>
      </c>
      <c r="D11" s="91">
        <v>224.6</v>
      </c>
      <c r="E11" s="91"/>
    </row>
    <row r="12" ht="16.5" spans="1:5">
      <c r="A12" s="92" t="s">
        <v>118</v>
      </c>
      <c r="B12" s="93" t="s">
        <v>119</v>
      </c>
      <c r="C12" s="91">
        <v>334.43</v>
      </c>
      <c r="D12" s="91">
        <v>334.43</v>
      </c>
      <c r="E12" s="91"/>
    </row>
    <row r="13" ht="16.5" spans="1:5">
      <c r="A13" s="92" t="s">
        <v>120</v>
      </c>
      <c r="B13" s="93" t="s">
        <v>121</v>
      </c>
      <c r="C13" s="91">
        <v>57.92</v>
      </c>
      <c r="D13" s="91"/>
      <c r="E13" s="91">
        <v>57.92</v>
      </c>
    </row>
    <row r="14" ht="16.5" spans="1:5">
      <c r="A14" s="92" t="s">
        <v>122</v>
      </c>
      <c r="B14" s="93" t="s">
        <v>123</v>
      </c>
      <c r="C14" s="91">
        <v>548.08</v>
      </c>
      <c r="D14" s="91">
        <v>548.08</v>
      </c>
      <c r="E14" s="91"/>
    </row>
    <row r="15" ht="16.5" spans="1:5">
      <c r="A15" s="92" t="s">
        <v>124</v>
      </c>
      <c r="B15" s="93" t="s">
        <v>125</v>
      </c>
      <c r="C15" s="91">
        <v>199.33</v>
      </c>
      <c r="D15" s="91">
        <v>199.33</v>
      </c>
      <c r="E15" s="91"/>
    </row>
    <row r="16" ht="16.5" spans="1:5">
      <c r="A16" s="92" t="s">
        <v>126</v>
      </c>
      <c r="B16" s="93" t="s">
        <v>127</v>
      </c>
      <c r="C16" s="91">
        <v>99.66</v>
      </c>
      <c r="D16" s="91">
        <v>99.66</v>
      </c>
      <c r="E16" s="91"/>
    </row>
    <row r="17" ht="16.5" spans="1:5">
      <c r="A17" s="92" t="s">
        <v>128</v>
      </c>
      <c r="B17" s="93" t="s">
        <v>129</v>
      </c>
      <c r="C17" s="91">
        <v>124.58</v>
      </c>
      <c r="D17" s="91">
        <v>124.58</v>
      </c>
      <c r="E17" s="91"/>
    </row>
    <row r="18" ht="16.5" spans="1:5">
      <c r="A18" s="92" t="s">
        <v>130</v>
      </c>
      <c r="B18" s="93" t="s">
        <v>131</v>
      </c>
      <c r="C18" s="91">
        <v>3.74</v>
      </c>
      <c r="D18" s="91">
        <v>3.74</v>
      </c>
      <c r="E18" s="91"/>
    </row>
    <row r="19" ht="16.5" spans="1:5">
      <c r="A19" s="92" t="s">
        <v>132</v>
      </c>
      <c r="B19" s="93" t="s">
        <v>133</v>
      </c>
      <c r="C19" s="91">
        <v>160.02</v>
      </c>
      <c r="D19" s="91">
        <v>160.02</v>
      </c>
      <c r="E19" s="91"/>
    </row>
    <row r="20" ht="16.5" spans="1:5">
      <c r="A20" s="92" t="s">
        <v>134</v>
      </c>
      <c r="B20" s="93" t="s">
        <v>135</v>
      </c>
      <c r="C20" s="91">
        <v>29.28</v>
      </c>
      <c r="D20" s="91">
        <v>29.28</v>
      </c>
      <c r="E20" s="91"/>
    </row>
    <row r="21" ht="16.5" spans="1:5">
      <c r="A21" s="92" t="s">
        <v>136</v>
      </c>
      <c r="B21" s="93" t="s">
        <v>137</v>
      </c>
      <c r="C21" s="91">
        <v>25.43</v>
      </c>
      <c r="D21" s="91"/>
      <c r="E21" s="91">
        <v>25.43</v>
      </c>
    </row>
    <row r="22" ht="16.5" spans="1:5">
      <c r="A22" s="89" t="s">
        <v>138</v>
      </c>
      <c r="B22" s="90" t="s">
        <v>139</v>
      </c>
      <c r="C22" s="91">
        <v>254.4</v>
      </c>
      <c r="D22" s="91"/>
      <c r="E22" s="91">
        <v>254.4</v>
      </c>
    </row>
    <row r="23" ht="16.5" spans="1:5">
      <c r="A23" s="92" t="s">
        <v>140</v>
      </c>
      <c r="B23" s="93" t="s">
        <v>141</v>
      </c>
      <c r="C23" s="91">
        <v>17.14</v>
      </c>
      <c r="D23" s="91"/>
      <c r="E23" s="91">
        <v>17.14</v>
      </c>
    </row>
    <row r="24" ht="16.5" spans="1:5">
      <c r="A24" s="92" t="s">
        <v>142</v>
      </c>
      <c r="B24" s="93" t="s">
        <v>143</v>
      </c>
      <c r="C24" s="91">
        <v>5</v>
      </c>
      <c r="D24" s="91"/>
      <c r="E24" s="91">
        <v>5</v>
      </c>
    </row>
    <row r="25" ht="16.5" spans="1:5">
      <c r="A25" s="92" t="s">
        <v>144</v>
      </c>
      <c r="B25" s="93" t="s">
        <v>145</v>
      </c>
      <c r="C25" s="91">
        <v>1</v>
      </c>
      <c r="D25" s="91"/>
      <c r="E25" s="91">
        <v>1</v>
      </c>
    </row>
    <row r="26" ht="16.5" spans="1:5">
      <c r="A26" s="92" t="s">
        <v>146</v>
      </c>
      <c r="B26" s="93" t="s">
        <v>147</v>
      </c>
      <c r="C26" s="91">
        <v>5</v>
      </c>
      <c r="D26" s="91"/>
      <c r="E26" s="91">
        <v>5</v>
      </c>
    </row>
    <row r="27" ht="16.5" spans="1:5">
      <c r="A27" s="92" t="s">
        <v>148</v>
      </c>
      <c r="B27" s="93" t="s">
        <v>149</v>
      </c>
      <c r="C27" s="91">
        <v>39.88</v>
      </c>
      <c r="D27" s="91"/>
      <c r="E27" s="91">
        <v>39.88</v>
      </c>
    </row>
    <row r="28" ht="16.5" spans="1:5">
      <c r="A28" s="92" t="s">
        <v>150</v>
      </c>
      <c r="B28" s="93" t="s">
        <v>151</v>
      </c>
      <c r="C28" s="91">
        <v>7.1</v>
      </c>
      <c r="D28" s="91"/>
      <c r="E28" s="91">
        <v>7.1</v>
      </c>
    </row>
    <row r="29" ht="16.5" spans="1:5">
      <c r="A29" s="92" t="s">
        <v>152</v>
      </c>
      <c r="B29" s="93" t="s">
        <v>153</v>
      </c>
      <c r="C29" s="91">
        <v>1.5</v>
      </c>
      <c r="D29" s="91"/>
      <c r="E29" s="91">
        <v>1.5</v>
      </c>
    </row>
    <row r="30" ht="16.5" spans="1:5">
      <c r="A30" s="92" t="s">
        <v>154</v>
      </c>
      <c r="B30" s="93" t="s">
        <v>155</v>
      </c>
      <c r="C30" s="91">
        <v>15.28</v>
      </c>
      <c r="D30" s="91"/>
      <c r="E30" s="91">
        <v>15.28</v>
      </c>
    </row>
    <row r="31" ht="16.5" spans="1:5">
      <c r="A31" s="92" t="s">
        <v>156</v>
      </c>
      <c r="B31" s="93" t="s">
        <v>157</v>
      </c>
      <c r="C31" s="91">
        <v>5.28</v>
      </c>
      <c r="D31" s="91"/>
      <c r="E31" s="91">
        <v>5.28</v>
      </c>
    </row>
    <row r="32" ht="16.5" spans="1:5">
      <c r="A32" s="92" t="s">
        <v>158</v>
      </c>
      <c r="B32" s="93" t="s">
        <v>159</v>
      </c>
      <c r="C32" s="91">
        <v>45.67</v>
      </c>
      <c r="D32" s="91"/>
      <c r="E32" s="91">
        <v>45.67</v>
      </c>
    </row>
    <row r="33" ht="16.5" spans="1:5">
      <c r="A33" s="94" t="s">
        <v>160</v>
      </c>
      <c r="B33" s="95" t="s">
        <v>161</v>
      </c>
      <c r="C33" s="91">
        <v>20.38</v>
      </c>
      <c r="D33" s="91"/>
      <c r="E33" s="91">
        <v>20.38</v>
      </c>
    </row>
    <row r="34" ht="16.5" spans="1:5">
      <c r="A34" s="94" t="s">
        <v>162</v>
      </c>
      <c r="B34" s="95" t="s">
        <v>163</v>
      </c>
      <c r="C34" s="91">
        <v>18.62</v>
      </c>
      <c r="D34" s="91"/>
      <c r="E34" s="91">
        <v>18.62</v>
      </c>
    </row>
    <row r="35" ht="16.5" spans="1:5">
      <c r="A35" s="94" t="s">
        <v>164</v>
      </c>
      <c r="B35" s="95" t="s">
        <v>165</v>
      </c>
      <c r="C35" s="91">
        <v>50.58</v>
      </c>
      <c r="D35" s="91"/>
      <c r="E35" s="91">
        <v>50.58</v>
      </c>
    </row>
    <row r="36" ht="16.5" spans="1:5">
      <c r="A36" s="94" t="s">
        <v>166</v>
      </c>
      <c r="B36" s="95" t="s">
        <v>167</v>
      </c>
      <c r="C36" s="91">
        <v>21.96</v>
      </c>
      <c r="D36" s="91"/>
      <c r="E36" s="91">
        <v>21.96</v>
      </c>
    </row>
    <row r="37" ht="16.5" spans="1:5">
      <c r="A37" s="96" t="s">
        <v>168</v>
      </c>
      <c r="B37" s="97" t="s">
        <v>169</v>
      </c>
      <c r="C37" s="91">
        <v>165.12</v>
      </c>
      <c r="D37" s="91">
        <v>165.12</v>
      </c>
      <c r="E37" s="91"/>
    </row>
    <row r="38" ht="16.5" spans="1:5">
      <c r="A38" s="94" t="s">
        <v>170</v>
      </c>
      <c r="B38" s="95" t="s">
        <v>171</v>
      </c>
      <c r="C38" s="91">
        <v>147.2</v>
      </c>
      <c r="D38" s="91">
        <v>147.2</v>
      </c>
      <c r="E38" s="91"/>
    </row>
    <row r="39" ht="16.5" spans="1:5">
      <c r="A39" s="94" t="s">
        <v>172</v>
      </c>
      <c r="B39" s="95" t="s">
        <v>173</v>
      </c>
      <c r="C39" s="91">
        <v>17.92</v>
      </c>
      <c r="D39" s="91">
        <v>17.92</v>
      </c>
      <c r="E39" s="91"/>
    </row>
    <row r="40" ht="16.5" spans="1:5">
      <c r="A40" s="96" t="s">
        <v>174</v>
      </c>
      <c r="B40" s="97" t="s">
        <v>175</v>
      </c>
      <c r="C40" s="91">
        <v>8.1</v>
      </c>
      <c r="D40" s="91"/>
      <c r="E40" s="91">
        <v>8.1</v>
      </c>
    </row>
    <row r="41" ht="16.5" spans="1:5">
      <c r="A41" s="94" t="s">
        <v>176</v>
      </c>
      <c r="B41" s="95" t="s">
        <v>177</v>
      </c>
      <c r="C41" s="91">
        <v>8.1</v>
      </c>
      <c r="D41" s="91"/>
      <c r="E41" s="91">
        <v>8.1</v>
      </c>
    </row>
  </sheetData>
  <mergeCells count="5">
    <mergeCell ref="A4:E4"/>
    <mergeCell ref="A6:B6"/>
    <mergeCell ref="C6:E6"/>
    <mergeCell ref="A8:B8"/>
    <mergeCell ref="A2:E3"/>
  </mergeCells>
  <printOptions horizontalCentered="1"/>
  <pageMargins left="0.0784722222222222" right="0.0784722222222222" top="0.393055555555556" bottom="0.0784722222222222" header="0" footer="0"/>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
  <sheetViews>
    <sheetView showZeros="0" view="pageBreakPreview" zoomScaleNormal="100" workbookViewId="0">
      <selection activeCell="M21" sqref="M21"/>
    </sheetView>
  </sheetViews>
  <sheetFormatPr defaultColWidth="10" defaultRowHeight="13.5"/>
  <cols>
    <col min="1" max="1" width="12" style="46" customWidth="1"/>
    <col min="2" max="2" width="12.125" style="46" customWidth="1"/>
    <col min="3" max="5" width="13.625" style="46" customWidth="1"/>
    <col min="6" max="6" width="12" style="46" customWidth="1"/>
    <col min="7" max="7" width="11.75" style="46" customWidth="1"/>
    <col min="8" max="8" width="12.625" style="46" customWidth="1"/>
    <col min="9" max="9" width="13.625" style="46" customWidth="1"/>
    <col min="10" max="10" width="11.625" style="46" customWidth="1"/>
    <col min="11" max="12" width="13.625" style="46" customWidth="1"/>
    <col min="13" max="16384" width="10" style="46"/>
  </cols>
  <sheetData>
    <row r="1" ht="16.35" customHeight="1" spans="1:1">
      <c r="A1" s="47" t="s">
        <v>178</v>
      </c>
    </row>
    <row r="2" ht="16.35" customHeight="1" spans="1:12">
      <c r="A2" s="79" t="s">
        <v>179</v>
      </c>
      <c r="B2" s="79"/>
      <c r="C2" s="79"/>
      <c r="D2" s="79"/>
      <c r="E2" s="79"/>
      <c r="F2" s="79"/>
      <c r="G2" s="79"/>
      <c r="H2" s="79"/>
      <c r="I2" s="79"/>
      <c r="J2" s="79"/>
      <c r="K2" s="79"/>
      <c r="L2" s="79"/>
    </row>
    <row r="3" ht="16.35" customHeight="1" spans="1:12">
      <c r="A3" s="79"/>
      <c r="B3" s="79"/>
      <c r="C3" s="79"/>
      <c r="D3" s="79"/>
      <c r="E3" s="79"/>
      <c r="F3" s="79"/>
      <c r="G3" s="79"/>
      <c r="H3" s="79"/>
      <c r="I3" s="79"/>
      <c r="J3" s="79"/>
      <c r="K3" s="79"/>
      <c r="L3" s="79"/>
    </row>
    <row r="4" ht="16.35" customHeight="1" spans="1:12">
      <c r="A4" s="79"/>
      <c r="B4" s="79"/>
      <c r="C4" s="79"/>
      <c r="D4" s="79"/>
      <c r="E4" s="79"/>
      <c r="F4" s="79"/>
      <c r="G4" s="79"/>
      <c r="H4" s="79"/>
      <c r="I4" s="79"/>
      <c r="J4" s="79"/>
      <c r="K4" s="79"/>
      <c r="L4" s="79"/>
    </row>
    <row r="5" ht="20.7" customHeight="1" spans="6:12">
      <c r="F5" s="80"/>
      <c r="G5" s="81"/>
      <c r="L5" s="59" t="s">
        <v>2</v>
      </c>
    </row>
    <row r="6" ht="38.8" customHeight="1" spans="1:12">
      <c r="A6" s="51" t="s">
        <v>34</v>
      </c>
      <c r="B6" s="51"/>
      <c r="C6" s="51"/>
      <c r="D6" s="51"/>
      <c r="E6" s="51"/>
      <c r="F6" s="51"/>
      <c r="G6" s="51" t="s">
        <v>35</v>
      </c>
      <c r="H6" s="51"/>
      <c r="I6" s="51"/>
      <c r="J6" s="51"/>
      <c r="K6" s="51"/>
      <c r="L6" s="51"/>
    </row>
    <row r="7" ht="36.2" customHeight="1" spans="1:12">
      <c r="A7" s="51" t="s">
        <v>7</v>
      </c>
      <c r="B7" s="51" t="s">
        <v>180</v>
      </c>
      <c r="C7" s="51" t="s">
        <v>181</v>
      </c>
      <c r="D7" s="51"/>
      <c r="E7" s="51"/>
      <c r="F7" s="51" t="s">
        <v>182</v>
      </c>
      <c r="G7" s="51" t="s">
        <v>7</v>
      </c>
      <c r="H7" s="51" t="s">
        <v>180</v>
      </c>
      <c r="I7" s="51" t="s">
        <v>181</v>
      </c>
      <c r="J7" s="51"/>
      <c r="K7" s="51"/>
      <c r="L7" s="51" t="s">
        <v>182</v>
      </c>
    </row>
    <row r="8" ht="36.2" customHeight="1" spans="1:12">
      <c r="A8" s="51"/>
      <c r="B8" s="51"/>
      <c r="C8" s="51" t="s">
        <v>38</v>
      </c>
      <c r="D8" s="51" t="s">
        <v>183</v>
      </c>
      <c r="E8" s="51" t="s">
        <v>184</v>
      </c>
      <c r="F8" s="51"/>
      <c r="G8" s="51"/>
      <c r="H8" s="51"/>
      <c r="I8" s="51" t="s">
        <v>38</v>
      </c>
      <c r="J8" s="51" t="s">
        <v>183</v>
      </c>
      <c r="K8" s="51" t="s">
        <v>184</v>
      </c>
      <c r="L8" s="51"/>
    </row>
    <row r="9" s="71" customFormat="1" ht="33" customHeight="1" spans="1:12">
      <c r="A9" s="82">
        <f>B9+C9+F9</f>
        <v>24.7</v>
      </c>
      <c r="B9" s="83"/>
      <c r="C9" s="83">
        <f>D9+E9</f>
        <v>19.6</v>
      </c>
      <c r="D9" s="83"/>
      <c r="E9" s="84">
        <v>19.6</v>
      </c>
      <c r="F9" s="84">
        <v>5.1</v>
      </c>
      <c r="G9" s="82">
        <f>H9+I9+L9</f>
        <v>23.9</v>
      </c>
      <c r="H9" s="83"/>
      <c r="I9" s="83">
        <f>J9+K9</f>
        <v>18.62</v>
      </c>
      <c r="J9" s="83"/>
      <c r="K9" s="66">
        <v>18.62</v>
      </c>
      <c r="L9" s="66">
        <v>5.28</v>
      </c>
    </row>
  </sheetData>
  <mergeCells count="11">
    <mergeCell ref="A6:F6"/>
    <mergeCell ref="G6:L6"/>
    <mergeCell ref="C7:E7"/>
    <mergeCell ref="I7:K7"/>
    <mergeCell ref="A7:A8"/>
    <mergeCell ref="B7:B8"/>
    <mergeCell ref="F7:F8"/>
    <mergeCell ref="G7:G8"/>
    <mergeCell ref="H7:H8"/>
    <mergeCell ref="L7:L8"/>
    <mergeCell ref="A2:L4"/>
  </mergeCells>
  <printOptions horizontalCentered="1"/>
  <pageMargins left="0.275" right="0.275" top="0.393055555555556" bottom="0.0784722222222222" header="0" footer="0"/>
  <pageSetup paperSize="9" scale="94"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showZeros="0" workbookViewId="0">
      <selection activeCell="A7" sqref="A7:B7"/>
    </sheetView>
  </sheetViews>
  <sheetFormatPr defaultColWidth="10" defaultRowHeight="13.5" outlineLevelCol="4"/>
  <cols>
    <col min="1" max="1" width="11.5333333333333" style="46" customWidth="1"/>
    <col min="2" max="2" width="53.25" style="46" customWidth="1"/>
    <col min="3" max="3" width="15.3333333333333" style="46" customWidth="1"/>
    <col min="4" max="4" width="14.7916666666667" style="46" customWidth="1"/>
    <col min="5" max="5" width="15.3333333333333" style="46" customWidth="1"/>
    <col min="6" max="16383" width="10" style="46"/>
  </cols>
  <sheetData>
    <row r="1" ht="16.35" customHeight="1" spans="1:5">
      <c r="A1" s="47" t="s">
        <v>185</v>
      </c>
      <c r="B1" s="77"/>
      <c r="C1" s="77"/>
      <c r="D1" s="77"/>
      <c r="E1" s="77"/>
    </row>
    <row r="2" ht="25" customHeight="1" spans="1:5">
      <c r="A2" s="78" t="s">
        <v>186</v>
      </c>
      <c r="B2" s="78"/>
      <c r="C2" s="78"/>
      <c r="D2" s="78"/>
      <c r="E2" s="78"/>
    </row>
    <row r="3" ht="26.7" customHeight="1" spans="1:5">
      <c r="A3" s="78"/>
      <c r="B3" s="78"/>
      <c r="C3" s="78"/>
      <c r="D3" s="78"/>
      <c r="E3" s="78"/>
    </row>
    <row r="4" ht="21.55" customHeight="1" spans="1:5">
      <c r="A4" s="77"/>
      <c r="B4" s="77"/>
      <c r="C4" s="77"/>
      <c r="D4" s="77"/>
      <c r="E4" s="59" t="s">
        <v>2</v>
      </c>
    </row>
    <row r="5" ht="33.6" customHeight="1" spans="1:5">
      <c r="A5" s="50" t="s">
        <v>36</v>
      </c>
      <c r="B5" s="50" t="s">
        <v>37</v>
      </c>
      <c r="C5" s="50" t="s">
        <v>187</v>
      </c>
      <c r="D5" s="50"/>
      <c r="E5" s="50"/>
    </row>
    <row r="6" ht="31.05" customHeight="1" spans="1:5">
      <c r="A6" s="50"/>
      <c r="B6" s="50"/>
      <c r="C6" s="50" t="s">
        <v>109</v>
      </c>
      <c r="D6" s="50" t="s">
        <v>39</v>
      </c>
      <c r="E6" s="50" t="s">
        <v>40</v>
      </c>
    </row>
    <row r="7" ht="30" customHeight="1" spans="1:5">
      <c r="A7" s="53" t="s">
        <v>7</v>
      </c>
      <c r="B7" s="53"/>
      <c r="C7" s="67">
        <v>5210.8</v>
      </c>
      <c r="D7" s="67"/>
      <c r="E7" s="67">
        <v>5210.8</v>
      </c>
    </row>
    <row r="8" ht="30" customHeight="1" spans="1:5">
      <c r="A8" s="64" t="s">
        <v>188</v>
      </c>
      <c r="B8" s="65" t="s">
        <v>23</v>
      </c>
      <c r="C8" s="68">
        <v>5210.8</v>
      </c>
      <c r="D8" s="68"/>
      <c r="E8" s="68">
        <v>5210.8</v>
      </c>
    </row>
    <row r="9" ht="30" customHeight="1" spans="1:5">
      <c r="A9" s="69" t="s">
        <v>189</v>
      </c>
      <c r="B9" s="70" t="s">
        <v>190</v>
      </c>
      <c r="C9" s="68">
        <v>5210.8</v>
      </c>
      <c r="D9" s="68"/>
      <c r="E9" s="68">
        <v>5210.8</v>
      </c>
    </row>
    <row r="10" ht="30" customHeight="1" spans="1:5">
      <c r="A10" s="69" t="s">
        <v>191</v>
      </c>
      <c r="B10" s="70" t="s">
        <v>192</v>
      </c>
      <c r="C10" s="68">
        <v>5210.8</v>
      </c>
      <c r="D10" s="68"/>
      <c r="E10" s="68">
        <v>5210.8</v>
      </c>
    </row>
  </sheetData>
  <mergeCells count="5">
    <mergeCell ref="C5:E5"/>
    <mergeCell ref="A7:B7"/>
    <mergeCell ref="A5:A6"/>
    <mergeCell ref="B5:B6"/>
    <mergeCell ref="A2:E3"/>
  </mergeCells>
  <printOptions horizontalCentered="1"/>
  <pageMargins left="0.0784722222222222" right="0.0784722222222222" top="0.393055555555556" bottom="0.0784722222222222" header="0" footer="0"/>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showZeros="0" workbookViewId="0">
      <selection activeCell="K20" sqref="K20"/>
    </sheetView>
  </sheetViews>
  <sheetFormatPr defaultColWidth="10" defaultRowHeight="13.5" outlineLevelCol="5"/>
  <cols>
    <col min="1" max="1" width="0.816666666666667" style="1" customWidth="1"/>
    <col min="2" max="2" width="0.133333333333333" style="1" customWidth="1"/>
    <col min="3" max="3" width="26.0583333333333" style="1" customWidth="1"/>
    <col min="4" max="4" width="16.825" style="1" customWidth="1"/>
    <col min="5" max="5" width="26.6" style="1" customWidth="1"/>
    <col min="6" max="6" width="17.3666666666667" style="1" customWidth="1"/>
    <col min="7" max="8" width="9.76666666666667" style="1" customWidth="1"/>
    <col min="9" max="16384" width="10" style="1"/>
  </cols>
  <sheetData>
    <row r="1" s="1" customFormat="1" ht="16.35" customHeight="1" spans="1:3">
      <c r="A1" s="24"/>
      <c r="C1" s="25" t="s">
        <v>193</v>
      </c>
    </row>
    <row r="2" s="1" customFormat="1" ht="16.35" customHeight="1" spans="3:6">
      <c r="C2" s="26" t="s">
        <v>194</v>
      </c>
      <c r="D2" s="26"/>
      <c r="E2" s="26"/>
      <c r="F2" s="26"/>
    </row>
    <row r="3" s="1" customFormat="1" ht="16.35" customHeight="1" spans="3:6">
      <c r="C3" s="26"/>
      <c r="D3" s="26"/>
      <c r="E3" s="26"/>
      <c r="F3" s="26"/>
    </row>
    <row r="4" s="1" customFormat="1" ht="16.35" customHeight="1"/>
    <row r="5" s="1" customFormat="1" ht="23.25" customHeight="1" spans="6:6">
      <c r="F5" s="73" t="s">
        <v>2</v>
      </c>
    </row>
    <row r="6" s="1" customFormat="1" ht="34.5" customHeight="1" spans="3:6">
      <c r="C6" s="74" t="s">
        <v>3</v>
      </c>
      <c r="D6" s="74"/>
      <c r="E6" s="74" t="s">
        <v>4</v>
      </c>
      <c r="F6" s="74"/>
    </row>
    <row r="7" s="1" customFormat="1" ht="32.75" customHeight="1" spans="3:6">
      <c r="C7" s="74" t="s">
        <v>5</v>
      </c>
      <c r="D7" s="74" t="s">
        <v>6</v>
      </c>
      <c r="E7" s="74" t="s">
        <v>5</v>
      </c>
      <c r="F7" s="74" t="s">
        <v>6</v>
      </c>
    </row>
    <row r="8" s="1" customFormat="1" ht="25" customHeight="1" spans="3:6">
      <c r="C8" s="75" t="s">
        <v>7</v>
      </c>
      <c r="D8" s="56">
        <v>14201.52</v>
      </c>
      <c r="E8" s="75" t="s">
        <v>7</v>
      </c>
      <c r="F8" s="56">
        <v>14201.52</v>
      </c>
    </row>
    <row r="9" s="1" customFormat="1" ht="20.7" customHeight="1" spans="2:6">
      <c r="B9" s="76" t="s">
        <v>195</v>
      </c>
      <c r="C9" s="65" t="s">
        <v>13</v>
      </c>
      <c r="D9" s="56">
        <v>8990.72</v>
      </c>
      <c r="E9" s="65" t="s">
        <v>14</v>
      </c>
      <c r="F9" s="56">
        <v>446.19</v>
      </c>
    </row>
    <row r="10" s="1" customFormat="1" ht="20.7" customHeight="1" spans="2:6">
      <c r="B10" s="76" t="s">
        <v>196</v>
      </c>
      <c r="C10" s="65" t="s">
        <v>15</v>
      </c>
      <c r="D10" s="56">
        <v>5210.8</v>
      </c>
      <c r="E10" s="65" t="s">
        <v>16</v>
      </c>
      <c r="F10" s="56">
        <v>171.78</v>
      </c>
    </row>
    <row r="11" s="1" customFormat="1" ht="20.7" customHeight="1" spans="2:6">
      <c r="B11" s="76"/>
      <c r="C11" s="65" t="s">
        <v>17</v>
      </c>
      <c r="D11" s="56"/>
      <c r="E11" s="65" t="s">
        <v>18</v>
      </c>
      <c r="F11" s="56">
        <v>67</v>
      </c>
    </row>
    <row r="12" s="1" customFormat="1" ht="20.7" customHeight="1" spans="2:6">
      <c r="B12" s="76"/>
      <c r="C12" s="65" t="s">
        <v>197</v>
      </c>
      <c r="D12" s="56"/>
      <c r="E12" s="65" t="s">
        <v>19</v>
      </c>
      <c r="F12" s="56">
        <v>7840.97</v>
      </c>
    </row>
    <row r="13" s="1" customFormat="1" ht="20.7" customHeight="1" spans="2:6">
      <c r="B13" s="76"/>
      <c r="C13" s="65" t="s">
        <v>198</v>
      </c>
      <c r="D13" s="56"/>
      <c r="E13" s="65" t="s">
        <v>20</v>
      </c>
      <c r="F13" s="56">
        <v>211.09</v>
      </c>
    </row>
    <row r="14" s="1" customFormat="1" ht="20.7" customHeight="1" spans="2:6">
      <c r="B14" s="76"/>
      <c r="C14" s="65" t="s">
        <v>199</v>
      </c>
      <c r="D14" s="56"/>
      <c r="E14" s="65" t="s">
        <v>21</v>
      </c>
      <c r="F14" s="56">
        <v>160.02</v>
      </c>
    </row>
    <row r="15" s="1" customFormat="1" ht="20.7" customHeight="1" spans="2:6">
      <c r="B15" s="76"/>
      <c r="C15" s="65" t="s">
        <v>200</v>
      </c>
      <c r="D15" s="56"/>
      <c r="E15" s="65" t="s">
        <v>22</v>
      </c>
      <c r="F15" s="56">
        <v>93.67</v>
      </c>
    </row>
    <row r="16" s="1" customFormat="1" ht="20.7" customHeight="1" spans="2:6">
      <c r="B16" s="76"/>
      <c r="C16" s="65" t="s">
        <v>201</v>
      </c>
      <c r="D16" s="56"/>
      <c r="E16" s="65" t="s">
        <v>23</v>
      </c>
      <c r="F16" s="56">
        <v>5210.8</v>
      </c>
    </row>
    <row r="17" s="1" customFormat="1" ht="20.7" customHeight="1" spans="2:6">
      <c r="B17" s="76"/>
      <c r="C17" s="65" t="s">
        <v>202</v>
      </c>
      <c r="D17" s="56"/>
      <c r="E17" s="65"/>
      <c r="F17" s="56"/>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4"/>
  <sheetViews>
    <sheetView showZeros="0" topLeftCell="A5" workbookViewId="0">
      <selection activeCell="G18" sqref="G18"/>
    </sheetView>
  </sheetViews>
  <sheetFormatPr defaultColWidth="10" defaultRowHeight="13.5"/>
  <cols>
    <col min="1" max="1" width="10.0416666666667" style="46" customWidth="1"/>
    <col min="2" max="2" width="49.375" style="46" customWidth="1"/>
    <col min="3" max="3" width="11.5333333333333" style="60" customWidth="1"/>
    <col min="4" max="4" width="9.76666666666667" style="60" customWidth="1"/>
    <col min="5" max="5" width="10.5833333333333" style="60" customWidth="1"/>
    <col min="6" max="6" width="11.125" style="46" customWidth="1"/>
    <col min="7" max="7" width="10.5833333333333" style="46" customWidth="1"/>
    <col min="8" max="8" width="10.8583333333333" style="46" customWidth="1"/>
    <col min="9" max="9" width="10.7166666666667" style="46" customWidth="1"/>
    <col min="10" max="10" width="10.45" style="46" customWidth="1"/>
    <col min="11" max="11" width="11.4" style="46" customWidth="1"/>
    <col min="12" max="12" width="11.5333333333333" style="46" customWidth="1"/>
  </cols>
  <sheetData>
    <row r="1" ht="16.35" customHeight="1" spans="1:1">
      <c r="A1" s="47" t="s">
        <v>203</v>
      </c>
    </row>
    <row r="2" ht="16.35" customHeight="1" spans="1:12">
      <c r="A2" s="48" t="s">
        <v>204</v>
      </c>
      <c r="B2" s="48"/>
      <c r="C2" s="48"/>
      <c r="D2" s="48"/>
      <c r="E2" s="48"/>
      <c r="F2" s="48"/>
      <c r="G2" s="48"/>
      <c r="H2" s="48"/>
      <c r="I2" s="48"/>
      <c r="J2" s="48"/>
      <c r="K2" s="48"/>
      <c r="L2" s="48"/>
    </row>
    <row r="3" ht="16.35" customHeight="1" spans="1:12">
      <c r="A3" s="48"/>
      <c r="B3" s="48"/>
      <c r="C3" s="48"/>
      <c r="D3" s="48"/>
      <c r="E3" s="48"/>
      <c r="F3" s="48"/>
      <c r="G3" s="48"/>
      <c r="H3" s="48"/>
      <c r="I3" s="48"/>
      <c r="J3" s="48"/>
      <c r="K3" s="48"/>
      <c r="L3" s="48"/>
    </row>
    <row r="4" ht="22.4" customHeight="1" spans="11:12">
      <c r="K4" s="71"/>
      <c r="L4" s="59" t="s">
        <v>2</v>
      </c>
    </row>
    <row r="5" ht="36.2" customHeight="1" spans="1:12">
      <c r="A5" s="50" t="s">
        <v>107</v>
      </c>
      <c r="B5" s="50"/>
      <c r="C5" s="50" t="s">
        <v>109</v>
      </c>
      <c r="D5" s="51" t="s">
        <v>205</v>
      </c>
      <c r="E5" s="51" t="s">
        <v>206</v>
      </c>
      <c r="F5" s="51" t="s">
        <v>207</v>
      </c>
      <c r="G5" s="51" t="s">
        <v>208</v>
      </c>
      <c r="H5" s="51" t="s">
        <v>209</v>
      </c>
      <c r="I5" s="51" t="s">
        <v>210</v>
      </c>
      <c r="J5" s="51" t="s">
        <v>211</v>
      </c>
      <c r="K5" s="51" t="s">
        <v>212</v>
      </c>
      <c r="L5" s="51" t="s">
        <v>213</v>
      </c>
    </row>
    <row r="6" ht="30.15" customHeight="1" spans="1:12">
      <c r="A6" s="50" t="s">
        <v>36</v>
      </c>
      <c r="B6" s="50" t="s">
        <v>37</v>
      </c>
      <c r="C6" s="50"/>
      <c r="D6" s="51"/>
      <c r="E6" s="51"/>
      <c r="F6" s="51"/>
      <c r="G6" s="51"/>
      <c r="H6" s="51"/>
      <c r="I6" s="51"/>
      <c r="J6" s="51"/>
      <c r="K6" s="51"/>
      <c r="L6" s="51"/>
    </row>
    <row r="7" s="45" customFormat="1" ht="20.7" customHeight="1" spans="1:12">
      <c r="A7" s="53" t="s">
        <v>7</v>
      </c>
      <c r="B7" s="53"/>
      <c r="C7" s="67">
        <v>14201.52</v>
      </c>
      <c r="D7" s="67">
        <v>8990.72</v>
      </c>
      <c r="E7" s="67">
        <v>5210.8</v>
      </c>
      <c r="F7" s="54"/>
      <c r="G7" s="54"/>
      <c r="H7" s="54"/>
      <c r="I7" s="54"/>
      <c r="J7" s="54"/>
      <c r="K7" s="54"/>
      <c r="L7" s="54"/>
    </row>
    <row r="8" s="45" customFormat="1" ht="16.5" spans="1:13">
      <c r="A8" s="64" t="s">
        <v>41</v>
      </c>
      <c r="B8" s="65" t="s">
        <v>14</v>
      </c>
      <c r="C8" s="68">
        <v>446.19</v>
      </c>
      <c r="D8" s="68">
        <v>446.19</v>
      </c>
      <c r="E8" s="68"/>
      <c r="F8" s="56"/>
      <c r="G8" s="56"/>
      <c r="H8" s="56"/>
      <c r="I8" s="56"/>
      <c r="J8" s="56"/>
      <c r="K8" s="56"/>
      <c r="L8" s="56"/>
      <c r="M8" s="72"/>
    </row>
    <row r="9" s="45" customFormat="1" ht="16.5" spans="1:13">
      <c r="A9" s="69" t="s">
        <v>42</v>
      </c>
      <c r="B9" s="70" t="s">
        <v>43</v>
      </c>
      <c r="C9" s="68">
        <v>446.19</v>
      </c>
      <c r="D9" s="68">
        <v>446.19</v>
      </c>
      <c r="E9" s="68"/>
      <c r="F9" s="56"/>
      <c r="G9" s="56"/>
      <c r="H9" s="56"/>
      <c r="I9" s="56"/>
      <c r="J9" s="56"/>
      <c r="K9" s="56"/>
      <c r="L9" s="56"/>
      <c r="M9" s="72"/>
    </row>
    <row r="10" s="45" customFormat="1" ht="16.5" spans="1:13">
      <c r="A10" s="69" t="s">
        <v>44</v>
      </c>
      <c r="B10" s="70" t="s">
        <v>45</v>
      </c>
      <c r="C10" s="68">
        <v>199.33</v>
      </c>
      <c r="D10" s="68">
        <v>199.33</v>
      </c>
      <c r="E10" s="68"/>
      <c r="F10" s="56"/>
      <c r="G10" s="56"/>
      <c r="H10" s="56"/>
      <c r="I10" s="56"/>
      <c r="J10" s="56"/>
      <c r="K10" s="56"/>
      <c r="L10" s="56"/>
      <c r="M10" s="72"/>
    </row>
    <row r="11" s="45" customFormat="1" ht="16.5" spans="1:13">
      <c r="A11" s="69" t="s">
        <v>46</v>
      </c>
      <c r="B11" s="70" t="s">
        <v>47</v>
      </c>
      <c r="C11" s="68">
        <v>99.66</v>
      </c>
      <c r="D11" s="68">
        <v>99.66</v>
      </c>
      <c r="E11" s="68"/>
      <c r="F11" s="56"/>
      <c r="G11" s="56"/>
      <c r="H11" s="56"/>
      <c r="I11" s="56"/>
      <c r="J11" s="56"/>
      <c r="K11" s="56"/>
      <c r="L11" s="56"/>
      <c r="M11" s="72"/>
    </row>
    <row r="12" s="45" customFormat="1" ht="16.5" spans="1:13">
      <c r="A12" s="69" t="s">
        <v>48</v>
      </c>
      <c r="B12" s="70" t="s">
        <v>49</v>
      </c>
      <c r="C12" s="68">
        <v>147.2</v>
      </c>
      <c r="D12" s="68">
        <v>147.2</v>
      </c>
      <c r="E12" s="68"/>
      <c r="F12" s="56"/>
      <c r="G12" s="56"/>
      <c r="H12" s="56"/>
      <c r="I12" s="56"/>
      <c r="J12" s="56"/>
      <c r="K12" s="56"/>
      <c r="L12" s="56"/>
      <c r="M12" s="72"/>
    </row>
    <row r="13" s="45" customFormat="1" ht="16.5" spans="1:13">
      <c r="A13" s="64" t="s">
        <v>50</v>
      </c>
      <c r="B13" s="65" t="s">
        <v>16</v>
      </c>
      <c r="C13" s="68">
        <v>171.78</v>
      </c>
      <c r="D13" s="68">
        <v>171.78</v>
      </c>
      <c r="E13" s="68"/>
      <c r="F13" s="56"/>
      <c r="G13" s="56"/>
      <c r="H13" s="56"/>
      <c r="I13" s="56"/>
      <c r="J13" s="56"/>
      <c r="K13" s="56"/>
      <c r="L13" s="56"/>
      <c r="M13" s="72"/>
    </row>
    <row r="14" s="45" customFormat="1" ht="16.5" spans="1:13">
      <c r="A14" s="69" t="s">
        <v>51</v>
      </c>
      <c r="B14" s="70" t="s">
        <v>52</v>
      </c>
      <c r="C14" s="68">
        <v>171.78</v>
      </c>
      <c r="D14" s="68">
        <v>171.78</v>
      </c>
      <c r="E14" s="68"/>
      <c r="F14" s="56"/>
      <c r="G14" s="56"/>
      <c r="H14" s="56"/>
      <c r="I14" s="56"/>
      <c r="J14" s="56"/>
      <c r="K14" s="56"/>
      <c r="L14" s="56"/>
      <c r="M14" s="72"/>
    </row>
    <row r="15" s="45" customFormat="1" ht="16.5" spans="1:13">
      <c r="A15" s="69" t="s">
        <v>53</v>
      </c>
      <c r="B15" s="70" t="s">
        <v>54</v>
      </c>
      <c r="C15" s="68">
        <v>67.94</v>
      </c>
      <c r="D15" s="68">
        <v>67.94</v>
      </c>
      <c r="E15" s="68"/>
      <c r="F15" s="56"/>
      <c r="G15" s="56"/>
      <c r="H15" s="56"/>
      <c r="I15" s="56"/>
      <c r="J15" s="56"/>
      <c r="K15" s="56"/>
      <c r="L15" s="56"/>
      <c r="M15" s="72"/>
    </row>
    <row r="16" s="45" customFormat="1" ht="16.5" spans="1:13">
      <c r="A16" s="69" t="s">
        <v>55</v>
      </c>
      <c r="B16" s="70" t="s">
        <v>56</v>
      </c>
      <c r="C16" s="68">
        <v>56.64</v>
      </c>
      <c r="D16" s="68">
        <v>56.64</v>
      </c>
      <c r="E16" s="68"/>
      <c r="F16" s="56"/>
      <c r="G16" s="56"/>
      <c r="H16" s="56"/>
      <c r="I16" s="56"/>
      <c r="J16" s="56"/>
      <c r="K16" s="56"/>
      <c r="L16" s="56"/>
      <c r="M16" s="72"/>
    </row>
    <row r="17" s="45" customFormat="1" ht="16.5" spans="1:13">
      <c r="A17" s="69" t="s">
        <v>57</v>
      </c>
      <c r="B17" s="70" t="s">
        <v>58</v>
      </c>
      <c r="C17" s="68">
        <v>9.12</v>
      </c>
      <c r="D17" s="68">
        <v>9.12</v>
      </c>
      <c r="E17" s="68"/>
      <c r="F17" s="56"/>
      <c r="G17" s="56"/>
      <c r="H17" s="56"/>
      <c r="I17" s="56"/>
      <c r="J17" s="56"/>
      <c r="K17" s="56"/>
      <c r="L17" s="56"/>
      <c r="M17" s="72"/>
    </row>
    <row r="18" s="45" customFormat="1" ht="16.5" spans="1:13">
      <c r="A18" s="69" t="s">
        <v>59</v>
      </c>
      <c r="B18" s="70" t="s">
        <v>60</v>
      </c>
      <c r="C18" s="68">
        <v>38.08</v>
      </c>
      <c r="D18" s="68">
        <v>38.08</v>
      </c>
      <c r="E18" s="68"/>
      <c r="F18" s="56"/>
      <c r="G18" s="56"/>
      <c r="H18" s="56"/>
      <c r="I18" s="56"/>
      <c r="J18" s="56"/>
      <c r="K18" s="56"/>
      <c r="L18" s="56"/>
      <c r="M18" s="72"/>
    </row>
    <row r="19" s="45" customFormat="1" ht="16.5" spans="1:13">
      <c r="A19" s="64" t="s">
        <v>61</v>
      </c>
      <c r="B19" s="65" t="s">
        <v>18</v>
      </c>
      <c r="C19" s="68">
        <v>67</v>
      </c>
      <c r="D19" s="68">
        <v>67</v>
      </c>
      <c r="E19" s="68"/>
      <c r="F19" s="56"/>
      <c r="G19" s="56"/>
      <c r="H19" s="56"/>
      <c r="I19" s="56"/>
      <c r="J19" s="56"/>
      <c r="K19" s="56"/>
      <c r="L19" s="56"/>
      <c r="M19" s="72"/>
    </row>
    <row r="20" s="45" customFormat="1" ht="16.5" spans="1:13">
      <c r="A20" s="69" t="s">
        <v>62</v>
      </c>
      <c r="B20" s="70" t="s">
        <v>63</v>
      </c>
      <c r="C20" s="68">
        <v>67</v>
      </c>
      <c r="D20" s="68">
        <v>67</v>
      </c>
      <c r="E20" s="68"/>
      <c r="F20" s="56"/>
      <c r="G20" s="56"/>
      <c r="H20" s="56"/>
      <c r="I20" s="56"/>
      <c r="J20" s="56"/>
      <c r="K20" s="56"/>
      <c r="L20" s="56"/>
      <c r="M20" s="72"/>
    </row>
    <row r="21" s="45" customFormat="1" ht="16.5" spans="1:13">
      <c r="A21" s="69" t="s">
        <v>64</v>
      </c>
      <c r="B21" s="70" t="s">
        <v>65</v>
      </c>
      <c r="C21" s="68">
        <v>67</v>
      </c>
      <c r="D21" s="68">
        <v>67</v>
      </c>
      <c r="E21" s="68"/>
      <c r="F21" s="56"/>
      <c r="G21" s="56"/>
      <c r="H21" s="56"/>
      <c r="I21" s="56"/>
      <c r="J21" s="56"/>
      <c r="K21" s="56"/>
      <c r="L21" s="56"/>
      <c r="M21" s="72"/>
    </row>
    <row r="22" s="45" customFormat="1" ht="16.5" spans="1:13">
      <c r="A22" s="64" t="s">
        <v>66</v>
      </c>
      <c r="B22" s="65" t="s">
        <v>19</v>
      </c>
      <c r="C22" s="68">
        <v>7840.97</v>
      </c>
      <c r="D22" s="68">
        <v>7840.97</v>
      </c>
      <c r="E22" s="68"/>
      <c r="F22" s="56"/>
      <c r="G22" s="56"/>
      <c r="H22" s="56"/>
      <c r="I22" s="56"/>
      <c r="J22" s="56"/>
      <c r="K22" s="56"/>
      <c r="L22" s="56"/>
      <c r="M22" s="72"/>
    </row>
    <row r="23" s="45" customFormat="1" ht="16.5" spans="1:13">
      <c r="A23" s="69" t="s">
        <v>67</v>
      </c>
      <c r="B23" s="70" t="s">
        <v>68</v>
      </c>
      <c r="C23" s="68">
        <v>1935.93</v>
      </c>
      <c r="D23" s="68">
        <v>1935.93</v>
      </c>
      <c r="E23" s="68"/>
      <c r="F23" s="56"/>
      <c r="G23" s="56"/>
      <c r="H23" s="56"/>
      <c r="I23" s="56"/>
      <c r="J23" s="56"/>
      <c r="K23" s="56"/>
      <c r="L23" s="56"/>
      <c r="M23" s="72"/>
    </row>
    <row r="24" s="45" customFormat="1" ht="16.5" spans="1:13">
      <c r="A24" s="69" t="s">
        <v>69</v>
      </c>
      <c r="B24" s="70" t="s">
        <v>70</v>
      </c>
      <c r="C24" s="68">
        <v>236.52</v>
      </c>
      <c r="D24" s="68">
        <v>236.52</v>
      </c>
      <c r="E24" s="68"/>
      <c r="F24" s="56"/>
      <c r="G24" s="56"/>
      <c r="H24" s="56"/>
      <c r="I24" s="56"/>
      <c r="J24" s="56"/>
      <c r="K24" s="56"/>
      <c r="L24" s="56"/>
      <c r="M24" s="72"/>
    </row>
    <row r="25" s="45" customFormat="1" ht="16.5" spans="1:13">
      <c r="A25" s="69" t="s">
        <v>71</v>
      </c>
      <c r="B25" s="70" t="s">
        <v>72</v>
      </c>
      <c r="C25" s="68">
        <v>1193.73</v>
      </c>
      <c r="D25" s="68">
        <v>1193.73</v>
      </c>
      <c r="E25" s="68"/>
      <c r="F25" s="56"/>
      <c r="G25" s="56"/>
      <c r="H25" s="56"/>
      <c r="I25" s="56"/>
      <c r="J25" s="56"/>
      <c r="K25" s="56"/>
      <c r="L25" s="56"/>
      <c r="M25" s="72"/>
    </row>
    <row r="26" s="45" customFormat="1" ht="16.5" spans="1:13">
      <c r="A26" s="69" t="s">
        <v>73</v>
      </c>
      <c r="B26" s="70" t="s">
        <v>74</v>
      </c>
      <c r="C26" s="68">
        <v>74.09</v>
      </c>
      <c r="D26" s="68">
        <v>74.09</v>
      </c>
      <c r="E26" s="68"/>
      <c r="F26" s="56"/>
      <c r="G26" s="56"/>
      <c r="H26" s="56"/>
      <c r="I26" s="56"/>
      <c r="J26" s="56"/>
      <c r="K26" s="56"/>
      <c r="L26" s="56"/>
      <c r="M26" s="72"/>
    </row>
    <row r="27" s="45" customFormat="1" ht="16.5" spans="1:13">
      <c r="A27" s="69" t="s">
        <v>75</v>
      </c>
      <c r="B27" s="70" t="s">
        <v>76</v>
      </c>
      <c r="C27" s="68">
        <v>431.59</v>
      </c>
      <c r="D27" s="68">
        <v>431.59</v>
      </c>
      <c r="E27" s="68"/>
      <c r="F27" s="56"/>
      <c r="G27" s="56"/>
      <c r="H27" s="56"/>
      <c r="I27" s="56"/>
      <c r="J27" s="56"/>
      <c r="K27" s="56"/>
      <c r="L27" s="56"/>
      <c r="M27" s="72"/>
    </row>
    <row r="28" s="45" customFormat="1" ht="16.5" spans="1:13">
      <c r="A28" s="69" t="s">
        <v>77</v>
      </c>
      <c r="B28" s="70" t="s">
        <v>78</v>
      </c>
      <c r="C28" s="68">
        <v>318.79</v>
      </c>
      <c r="D28" s="68">
        <v>318.79</v>
      </c>
      <c r="E28" s="68"/>
      <c r="F28" s="56"/>
      <c r="G28" s="56"/>
      <c r="H28" s="56"/>
      <c r="I28" s="56"/>
      <c r="J28" s="56"/>
      <c r="K28" s="56"/>
      <c r="L28" s="56"/>
      <c r="M28" s="72"/>
    </row>
    <row r="29" s="45" customFormat="1" ht="16.5" spans="1:13">
      <c r="A29" s="69" t="s">
        <v>79</v>
      </c>
      <c r="B29" s="70" t="s">
        <v>80</v>
      </c>
      <c r="C29" s="68">
        <v>200</v>
      </c>
      <c r="D29" s="68">
        <v>200</v>
      </c>
      <c r="E29" s="68"/>
      <c r="F29" s="56"/>
      <c r="G29" s="56"/>
      <c r="H29" s="56"/>
      <c r="I29" s="56"/>
      <c r="J29" s="56"/>
      <c r="K29" s="56"/>
      <c r="L29" s="56"/>
      <c r="M29" s="72"/>
    </row>
    <row r="30" s="45" customFormat="1" ht="16.5" spans="1:13">
      <c r="A30" s="69" t="s">
        <v>81</v>
      </c>
      <c r="B30" s="70" t="s">
        <v>82</v>
      </c>
      <c r="C30" s="68">
        <v>118.79</v>
      </c>
      <c r="D30" s="68">
        <v>118.79</v>
      </c>
      <c r="E30" s="68"/>
      <c r="F30" s="56"/>
      <c r="G30" s="56"/>
      <c r="H30" s="56"/>
      <c r="I30" s="56"/>
      <c r="J30" s="56"/>
      <c r="K30" s="56"/>
      <c r="L30" s="56"/>
      <c r="M30" s="72"/>
    </row>
    <row r="31" s="45" customFormat="1" ht="16.5" spans="1:13">
      <c r="A31" s="69" t="s">
        <v>83</v>
      </c>
      <c r="B31" s="70" t="s">
        <v>84</v>
      </c>
      <c r="C31" s="68">
        <v>5586.26</v>
      </c>
      <c r="D31" s="68">
        <v>5586.26</v>
      </c>
      <c r="E31" s="68"/>
      <c r="F31" s="56"/>
      <c r="G31" s="56"/>
      <c r="H31" s="56"/>
      <c r="I31" s="56"/>
      <c r="J31" s="56"/>
      <c r="K31" s="56"/>
      <c r="L31" s="56"/>
      <c r="M31" s="72"/>
    </row>
    <row r="32" s="45" customFormat="1" ht="16.5" spans="1:13">
      <c r="A32" s="69" t="s">
        <v>85</v>
      </c>
      <c r="B32" s="70" t="s">
        <v>86</v>
      </c>
      <c r="C32" s="68">
        <v>5586.26</v>
      </c>
      <c r="D32" s="68">
        <v>5586.26</v>
      </c>
      <c r="E32" s="68"/>
      <c r="F32" s="56"/>
      <c r="G32" s="56"/>
      <c r="H32" s="56"/>
      <c r="I32" s="56"/>
      <c r="J32" s="56"/>
      <c r="K32" s="56"/>
      <c r="L32" s="56"/>
      <c r="M32" s="72"/>
    </row>
    <row r="33" s="45" customFormat="1" ht="16.5" spans="1:13">
      <c r="A33" s="64" t="s">
        <v>87</v>
      </c>
      <c r="B33" s="65" t="s">
        <v>20</v>
      </c>
      <c r="C33" s="68">
        <v>211.09</v>
      </c>
      <c r="D33" s="68">
        <v>211.09</v>
      </c>
      <c r="E33" s="68"/>
      <c r="F33" s="56"/>
      <c r="G33" s="56"/>
      <c r="H33" s="56"/>
      <c r="I33" s="56"/>
      <c r="J33" s="56"/>
      <c r="K33" s="56"/>
      <c r="L33" s="56"/>
      <c r="M33" s="72"/>
    </row>
    <row r="34" s="45" customFormat="1" ht="16.5" spans="1:13">
      <c r="A34" s="69" t="s">
        <v>88</v>
      </c>
      <c r="B34" s="70" t="s">
        <v>89</v>
      </c>
      <c r="C34" s="68">
        <v>211.09</v>
      </c>
      <c r="D34" s="68">
        <v>211.09</v>
      </c>
      <c r="E34" s="68"/>
      <c r="F34" s="56"/>
      <c r="G34" s="56"/>
      <c r="H34" s="56"/>
      <c r="I34" s="56"/>
      <c r="J34" s="56"/>
      <c r="K34" s="56"/>
      <c r="L34" s="56"/>
      <c r="M34" s="72"/>
    </row>
    <row r="35" s="45" customFormat="1" ht="16.5" spans="1:13">
      <c r="A35" s="69" t="s">
        <v>90</v>
      </c>
      <c r="B35" s="70" t="s">
        <v>91</v>
      </c>
      <c r="C35" s="68">
        <v>211.09</v>
      </c>
      <c r="D35" s="68">
        <v>211.09</v>
      </c>
      <c r="E35" s="68"/>
      <c r="F35" s="56"/>
      <c r="G35" s="56"/>
      <c r="H35" s="56"/>
      <c r="I35" s="56"/>
      <c r="J35" s="56"/>
      <c r="K35" s="56"/>
      <c r="L35" s="56"/>
      <c r="M35" s="72"/>
    </row>
    <row r="36" s="45" customFormat="1" ht="16.5" spans="1:13">
      <c r="A36" s="64" t="s">
        <v>94</v>
      </c>
      <c r="B36" s="65" t="s">
        <v>21</v>
      </c>
      <c r="C36" s="68">
        <v>160.02</v>
      </c>
      <c r="D36" s="68">
        <v>160.02</v>
      </c>
      <c r="E36" s="68"/>
      <c r="F36" s="56"/>
      <c r="G36" s="56"/>
      <c r="H36" s="56"/>
      <c r="I36" s="56"/>
      <c r="J36" s="56"/>
      <c r="K36" s="56"/>
      <c r="L36" s="56"/>
      <c r="M36" s="72"/>
    </row>
    <row r="37" s="45" customFormat="1" ht="16.5" spans="1:13">
      <c r="A37" s="69" t="s">
        <v>95</v>
      </c>
      <c r="B37" s="70" t="s">
        <v>96</v>
      </c>
      <c r="C37" s="68">
        <v>160.02</v>
      </c>
      <c r="D37" s="68">
        <v>160.02</v>
      </c>
      <c r="E37" s="68"/>
      <c r="F37" s="56"/>
      <c r="G37" s="56"/>
      <c r="H37" s="56"/>
      <c r="I37" s="56"/>
      <c r="J37" s="56"/>
      <c r="K37" s="56"/>
      <c r="L37" s="56"/>
      <c r="M37" s="72"/>
    </row>
    <row r="38" s="45" customFormat="1" ht="16.5" spans="1:13">
      <c r="A38" s="69" t="s">
        <v>97</v>
      </c>
      <c r="B38" s="70" t="s">
        <v>98</v>
      </c>
      <c r="C38" s="68">
        <v>160.02</v>
      </c>
      <c r="D38" s="68">
        <v>160.02</v>
      </c>
      <c r="E38" s="68"/>
      <c r="F38" s="56"/>
      <c r="G38" s="56"/>
      <c r="H38" s="56"/>
      <c r="I38" s="56"/>
      <c r="J38" s="56"/>
      <c r="K38" s="56"/>
      <c r="L38" s="56"/>
      <c r="M38" s="72"/>
    </row>
    <row r="39" s="45" customFormat="1" ht="16.5" spans="1:13">
      <c r="A39" s="64" t="s">
        <v>99</v>
      </c>
      <c r="B39" s="65" t="s">
        <v>22</v>
      </c>
      <c r="C39" s="68">
        <v>93.67</v>
      </c>
      <c r="D39" s="68">
        <v>93.67</v>
      </c>
      <c r="E39" s="68"/>
      <c r="F39" s="56"/>
      <c r="G39" s="56"/>
      <c r="H39" s="56"/>
      <c r="I39" s="56"/>
      <c r="J39" s="56"/>
      <c r="K39" s="56"/>
      <c r="L39" s="56"/>
      <c r="M39" s="72"/>
    </row>
    <row r="40" s="45" customFormat="1" ht="16.5" spans="1:13">
      <c r="A40" s="69" t="s">
        <v>100</v>
      </c>
      <c r="B40" s="70" t="s">
        <v>101</v>
      </c>
      <c r="C40" s="68">
        <v>93.67</v>
      </c>
      <c r="D40" s="68">
        <v>93.67</v>
      </c>
      <c r="E40" s="68"/>
      <c r="F40" s="56"/>
      <c r="G40" s="56"/>
      <c r="H40" s="56"/>
      <c r="I40" s="56"/>
      <c r="J40" s="56"/>
      <c r="K40" s="56"/>
      <c r="L40" s="56"/>
      <c r="M40" s="72"/>
    </row>
    <row r="41" s="45" customFormat="1" ht="16.5" spans="1:13">
      <c r="A41" s="69" t="s">
        <v>102</v>
      </c>
      <c r="B41" s="70" t="s">
        <v>103</v>
      </c>
      <c r="C41" s="68">
        <v>93.67</v>
      </c>
      <c r="D41" s="68">
        <v>93.67</v>
      </c>
      <c r="E41" s="68"/>
      <c r="F41" s="56"/>
      <c r="G41" s="56"/>
      <c r="H41" s="56"/>
      <c r="I41" s="56"/>
      <c r="J41" s="56"/>
      <c r="K41" s="56"/>
      <c r="L41" s="56"/>
      <c r="M41" s="72"/>
    </row>
    <row r="42" s="45" customFormat="1" ht="16.5" spans="1:13">
      <c r="A42" s="64" t="s">
        <v>188</v>
      </c>
      <c r="B42" s="65" t="s">
        <v>23</v>
      </c>
      <c r="C42" s="68">
        <v>5210.8</v>
      </c>
      <c r="D42" s="68"/>
      <c r="E42" s="68">
        <v>5210.8</v>
      </c>
      <c r="F42" s="56"/>
      <c r="G42" s="56"/>
      <c r="H42" s="56"/>
      <c r="I42" s="56"/>
      <c r="J42" s="56"/>
      <c r="K42" s="56"/>
      <c r="L42" s="56"/>
      <c r="M42" s="72"/>
    </row>
    <row r="43" s="45" customFormat="1" ht="16.5" spans="1:13">
      <c r="A43" s="69" t="s">
        <v>189</v>
      </c>
      <c r="B43" s="70" t="s">
        <v>190</v>
      </c>
      <c r="C43" s="68">
        <v>5210.8</v>
      </c>
      <c r="D43" s="68"/>
      <c r="E43" s="68">
        <v>5210.8</v>
      </c>
      <c r="F43" s="56"/>
      <c r="G43" s="56"/>
      <c r="H43" s="56"/>
      <c r="I43" s="56"/>
      <c r="J43" s="56"/>
      <c r="K43" s="56"/>
      <c r="L43" s="56"/>
      <c r="M43" s="72"/>
    </row>
    <row r="44" s="45" customFormat="1" ht="16.5" spans="1:13">
      <c r="A44" s="69" t="s">
        <v>191</v>
      </c>
      <c r="B44" s="70" t="s">
        <v>192</v>
      </c>
      <c r="C44" s="68">
        <v>5210.8</v>
      </c>
      <c r="D44" s="68"/>
      <c r="E44" s="68">
        <v>5210.8</v>
      </c>
      <c r="F44" s="56"/>
      <c r="G44" s="56"/>
      <c r="H44" s="56"/>
      <c r="I44" s="56"/>
      <c r="J44" s="56"/>
      <c r="K44" s="56"/>
      <c r="L44" s="56"/>
      <c r="M44" s="72"/>
    </row>
  </sheetData>
  <mergeCells count="13">
    <mergeCell ref="A5:B5"/>
    <mergeCell ref="A7:B7"/>
    <mergeCell ref="C5:C6"/>
    <mergeCell ref="D5:D6"/>
    <mergeCell ref="E5:E6"/>
    <mergeCell ref="F5:F6"/>
    <mergeCell ref="G5:G6"/>
    <mergeCell ref="H5:H6"/>
    <mergeCell ref="I5:I6"/>
    <mergeCell ref="J5:J6"/>
    <mergeCell ref="K5:K6"/>
    <mergeCell ref="L5:L6"/>
    <mergeCell ref="A2:L3"/>
  </mergeCells>
  <printOptions horizontalCentered="1"/>
  <pageMargins left="0.118055555555556" right="0.118055555555556" top="0.393055555555556" bottom="0.0784722222222222" header="0" footer="0"/>
  <pageSetup paperSize="9" scale="88"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3"/>
  <sheetViews>
    <sheetView showZeros="0" view="pageBreakPreview" zoomScaleNormal="100" topLeftCell="A3" workbookViewId="0">
      <selection activeCell="H37" sqref="H37"/>
    </sheetView>
  </sheetViews>
  <sheetFormatPr defaultColWidth="10" defaultRowHeight="13.5" outlineLevelCol="4"/>
  <cols>
    <col min="1" max="1" width="16.2833333333333" style="46" customWidth="1"/>
    <col min="2" max="2" width="47.75" style="46" customWidth="1"/>
    <col min="3" max="3" width="17.9083333333333" style="60" customWidth="1"/>
    <col min="4" max="4" width="17.3666666666667" style="60" customWidth="1"/>
    <col min="5" max="5" width="15.4666666666667" style="60" customWidth="1"/>
    <col min="6" max="16383" width="10" style="46"/>
  </cols>
  <sheetData>
    <row r="1" ht="16.35" customHeight="1" spans="1:1">
      <c r="A1" s="47" t="s">
        <v>214</v>
      </c>
    </row>
    <row r="2" ht="16.35" customHeight="1" spans="1:5">
      <c r="A2" s="48" t="s">
        <v>215</v>
      </c>
      <c r="B2" s="48"/>
      <c r="C2" s="48"/>
      <c r="D2" s="48"/>
      <c r="E2" s="48"/>
    </row>
    <row r="3" ht="16.35" customHeight="1" spans="1:5">
      <c r="A3" s="48"/>
      <c r="B3" s="48"/>
      <c r="C3" s="48"/>
      <c r="D3" s="48"/>
      <c r="E3" s="48"/>
    </row>
    <row r="4" ht="18.95" customHeight="1" spans="1:5">
      <c r="A4" s="61"/>
      <c r="B4" s="61"/>
      <c r="C4" s="61"/>
      <c r="D4" s="61"/>
      <c r="E4" s="62" t="s">
        <v>2</v>
      </c>
    </row>
    <row r="5" ht="31.9" customHeight="1" spans="1:5">
      <c r="A5" s="50" t="s">
        <v>107</v>
      </c>
      <c r="B5" s="50"/>
      <c r="C5" s="51" t="s">
        <v>109</v>
      </c>
      <c r="D5" s="51" t="s">
        <v>39</v>
      </c>
      <c r="E5" s="51" t="s">
        <v>40</v>
      </c>
    </row>
    <row r="6" ht="23.25" customHeight="1" spans="1:5">
      <c r="A6" s="50" t="s">
        <v>36</v>
      </c>
      <c r="B6" s="50" t="s">
        <v>37</v>
      </c>
      <c r="C6" s="63">
        <v>14201.52</v>
      </c>
      <c r="D6" s="63">
        <v>2775.21</v>
      </c>
      <c r="E6" s="63">
        <v>11426.31</v>
      </c>
    </row>
    <row r="7" ht="16.5" spans="1:5">
      <c r="A7" s="64" t="s">
        <v>41</v>
      </c>
      <c r="B7" s="65" t="s">
        <v>14</v>
      </c>
      <c r="C7" s="66">
        <v>446.19</v>
      </c>
      <c r="D7" s="66">
        <v>446.19</v>
      </c>
      <c r="E7" s="66"/>
    </row>
    <row r="8" ht="16.5" spans="1:5">
      <c r="A8" s="33" t="s">
        <v>216</v>
      </c>
      <c r="B8" s="32" t="s">
        <v>217</v>
      </c>
      <c r="C8" s="66">
        <v>446.19</v>
      </c>
      <c r="D8" s="66">
        <v>446.19</v>
      </c>
      <c r="E8" s="66"/>
    </row>
    <row r="9" ht="16.5" spans="1:5">
      <c r="A9" s="33" t="s">
        <v>218</v>
      </c>
      <c r="B9" s="32" t="s">
        <v>219</v>
      </c>
      <c r="C9" s="66">
        <v>199.33</v>
      </c>
      <c r="D9" s="66">
        <v>199.33</v>
      </c>
      <c r="E9" s="66"/>
    </row>
    <row r="10" ht="16.5" spans="1:5">
      <c r="A10" s="33" t="s">
        <v>220</v>
      </c>
      <c r="B10" s="32" t="s">
        <v>221</v>
      </c>
      <c r="C10" s="66">
        <v>99.66</v>
      </c>
      <c r="D10" s="66">
        <v>99.66</v>
      </c>
      <c r="E10" s="66"/>
    </row>
    <row r="11" ht="16.5" spans="1:5">
      <c r="A11" s="33" t="s">
        <v>222</v>
      </c>
      <c r="B11" s="32" t="s">
        <v>223</v>
      </c>
      <c r="C11" s="66">
        <v>147.2</v>
      </c>
      <c r="D11" s="66">
        <v>147.2</v>
      </c>
      <c r="E11" s="66"/>
    </row>
    <row r="12" ht="16.5" spans="1:5">
      <c r="A12" s="64" t="s">
        <v>50</v>
      </c>
      <c r="B12" s="65" t="s">
        <v>16</v>
      </c>
      <c r="C12" s="66">
        <v>171.78</v>
      </c>
      <c r="D12" s="66">
        <v>171.78</v>
      </c>
      <c r="E12" s="66"/>
    </row>
    <row r="13" ht="16.5" spans="1:5">
      <c r="A13" s="33" t="s">
        <v>224</v>
      </c>
      <c r="B13" s="32" t="s">
        <v>225</v>
      </c>
      <c r="C13" s="66">
        <v>171.78</v>
      </c>
      <c r="D13" s="66">
        <v>171.78</v>
      </c>
      <c r="E13" s="66"/>
    </row>
    <row r="14" ht="16.5" spans="1:5">
      <c r="A14" s="33" t="s">
        <v>226</v>
      </c>
      <c r="B14" s="32" t="s">
        <v>227</v>
      </c>
      <c r="C14" s="66">
        <v>67.94</v>
      </c>
      <c r="D14" s="66">
        <v>67.94</v>
      </c>
      <c r="E14" s="66"/>
    </row>
    <row r="15" ht="16.5" spans="1:5">
      <c r="A15" s="33" t="s">
        <v>228</v>
      </c>
      <c r="B15" s="32" t="s">
        <v>229</v>
      </c>
      <c r="C15" s="66">
        <v>56.64</v>
      </c>
      <c r="D15" s="66">
        <v>56.64</v>
      </c>
      <c r="E15" s="66"/>
    </row>
    <row r="16" ht="16.5" spans="1:5">
      <c r="A16" s="33" t="s">
        <v>230</v>
      </c>
      <c r="B16" s="32" t="s">
        <v>231</v>
      </c>
      <c r="C16" s="66">
        <v>9.12</v>
      </c>
      <c r="D16" s="66">
        <v>9.12</v>
      </c>
      <c r="E16" s="66"/>
    </row>
    <row r="17" ht="16.5" spans="1:5">
      <c r="A17" s="33" t="s">
        <v>232</v>
      </c>
      <c r="B17" s="32" t="s">
        <v>233</v>
      </c>
      <c r="C17" s="66">
        <v>38.08</v>
      </c>
      <c r="D17" s="66">
        <v>38.08</v>
      </c>
      <c r="E17" s="66"/>
    </row>
    <row r="18" ht="16.5" spans="1:5">
      <c r="A18" s="64" t="s">
        <v>61</v>
      </c>
      <c r="B18" s="65" t="s">
        <v>18</v>
      </c>
      <c r="C18" s="66">
        <v>67</v>
      </c>
      <c r="D18" s="66"/>
      <c r="E18" s="66">
        <v>67</v>
      </c>
    </row>
    <row r="19" ht="16.5" spans="1:5">
      <c r="A19" s="33" t="s">
        <v>234</v>
      </c>
      <c r="B19" s="32" t="s">
        <v>235</v>
      </c>
      <c r="C19" s="66">
        <v>67</v>
      </c>
      <c r="D19" s="66"/>
      <c r="E19" s="66">
        <v>67</v>
      </c>
    </row>
    <row r="20" ht="16.5" spans="1:5">
      <c r="A20" s="33" t="s">
        <v>236</v>
      </c>
      <c r="B20" s="32" t="s">
        <v>237</v>
      </c>
      <c r="C20" s="66">
        <v>67</v>
      </c>
      <c r="D20" s="66"/>
      <c r="E20" s="66">
        <v>67</v>
      </c>
    </row>
    <row r="21" ht="16.5" spans="1:5">
      <c r="A21" s="64" t="s">
        <v>66</v>
      </c>
      <c r="B21" s="65" t="s">
        <v>19</v>
      </c>
      <c r="C21" s="66">
        <v>7840.97</v>
      </c>
      <c r="D21" s="66">
        <v>1997.21</v>
      </c>
      <c r="E21" s="66">
        <v>5843.76</v>
      </c>
    </row>
    <row r="22" ht="16.5" spans="1:5">
      <c r="A22" s="33" t="s">
        <v>238</v>
      </c>
      <c r="B22" s="32" t="s">
        <v>239</v>
      </c>
      <c r="C22" s="66">
        <v>1935.93</v>
      </c>
      <c r="D22" s="66">
        <v>1495.31</v>
      </c>
      <c r="E22" s="66">
        <v>440.62</v>
      </c>
    </row>
    <row r="23" ht="16.5" spans="1:5">
      <c r="A23" s="33" t="s">
        <v>240</v>
      </c>
      <c r="B23" s="32" t="s">
        <v>241</v>
      </c>
      <c r="C23" s="66">
        <v>236.52</v>
      </c>
      <c r="D23" s="66">
        <v>236.52</v>
      </c>
      <c r="E23" s="66"/>
    </row>
    <row r="24" ht="16.5" spans="1:5">
      <c r="A24" s="33" t="s">
        <v>242</v>
      </c>
      <c r="B24" s="32" t="s">
        <v>243</v>
      </c>
      <c r="C24" s="66">
        <v>1193.73</v>
      </c>
      <c r="D24" s="66">
        <v>753.11</v>
      </c>
      <c r="E24" s="66">
        <v>440.62</v>
      </c>
    </row>
    <row r="25" ht="16.5" spans="1:5">
      <c r="A25" s="33" t="s">
        <v>244</v>
      </c>
      <c r="B25" s="32" t="s">
        <v>245</v>
      </c>
      <c r="C25" s="66">
        <v>74.09</v>
      </c>
      <c r="D25" s="66">
        <v>74.09</v>
      </c>
      <c r="E25" s="66"/>
    </row>
    <row r="26" ht="16.5" spans="1:5">
      <c r="A26" s="33" t="s">
        <v>246</v>
      </c>
      <c r="B26" s="32" t="s">
        <v>247</v>
      </c>
      <c r="C26" s="66">
        <v>431.59</v>
      </c>
      <c r="D26" s="66">
        <v>431.59</v>
      </c>
      <c r="E26" s="66"/>
    </row>
    <row r="27" ht="16.5" spans="1:5">
      <c r="A27" s="33" t="s">
        <v>248</v>
      </c>
      <c r="B27" s="32" t="s">
        <v>249</v>
      </c>
      <c r="C27" s="66">
        <v>318.79</v>
      </c>
      <c r="D27" s="66"/>
      <c r="E27" s="66">
        <v>318.79</v>
      </c>
    </row>
    <row r="28" ht="16.5" spans="1:5">
      <c r="A28" s="33" t="s">
        <v>250</v>
      </c>
      <c r="B28" s="32" t="s">
        <v>251</v>
      </c>
      <c r="C28" s="66">
        <v>200</v>
      </c>
      <c r="D28" s="66"/>
      <c r="E28" s="66">
        <v>200</v>
      </c>
    </row>
    <row r="29" ht="16.5" spans="1:5">
      <c r="A29" s="33" t="s">
        <v>252</v>
      </c>
      <c r="B29" s="32" t="s">
        <v>253</v>
      </c>
      <c r="C29" s="66">
        <v>118.79</v>
      </c>
      <c r="D29" s="66"/>
      <c r="E29" s="66">
        <v>118.79</v>
      </c>
    </row>
    <row r="30" ht="16.5" spans="1:5">
      <c r="A30" s="33" t="s">
        <v>254</v>
      </c>
      <c r="B30" s="32" t="s">
        <v>255</v>
      </c>
      <c r="C30" s="66">
        <v>5586.26</v>
      </c>
      <c r="D30" s="66">
        <v>501.91</v>
      </c>
      <c r="E30" s="66">
        <v>5084.35</v>
      </c>
    </row>
    <row r="31" ht="16.5" spans="1:5">
      <c r="A31" s="33" t="s">
        <v>256</v>
      </c>
      <c r="B31" s="32" t="s">
        <v>257</v>
      </c>
      <c r="C31" s="66">
        <v>5586.26</v>
      </c>
      <c r="D31" s="66">
        <v>501.91</v>
      </c>
      <c r="E31" s="66">
        <v>5084.35</v>
      </c>
    </row>
    <row r="32" ht="16.5" spans="1:5">
      <c r="A32" s="64" t="s">
        <v>87</v>
      </c>
      <c r="B32" s="65" t="s">
        <v>20</v>
      </c>
      <c r="C32" s="66">
        <v>211.09</v>
      </c>
      <c r="D32" s="66"/>
      <c r="E32" s="66">
        <v>211.09</v>
      </c>
    </row>
    <row r="33" ht="16.5" spans="1:5">
      <c r="A33" s="33" t="s">
        <v>258</v>
      </c>
      <c r="B33" s="32" t="s">
        <v>259</v>
      </c>
      <c r="C33" s="66">
        <v>211.09</v>
      </c>
      <c r="D33" s="66"/>
      <c r="E33" s="66">
        <v>211.09</v>
      </c>
    </row>
    <row r="34" ht="16.5" spans="1:5">
      <c r="A34" s="33" t="s">
        <v>260</v>
      </c>
      <c r="B34" s="32" t="s">
        <v>261</v>
      </c>
      <c r="C34" s="66">
        <v>211.09</v>
      </c>
      <c r="D34" s="66"/>
      <c r="E34" s="66">
        <v>211.09</v>
      </c>
    </row>
    <row r="35" ht="16.5" spans="1:5">
      <c r="A35" s="64" t="s">
        <v>94</v>
      </c>
      <c r="B35" s="65" t="s">
        <v>21</v>
      </c>
      <c r="C35" s="66">
        <v>160.02</v>
      </c>
      <c r="D35" s="66">
        <v>160.02</v>
      </c>
      <c r="E35" s="66"/>
    </row>
    <row r="36" ht="16.5" spans="1:5">
      <c r="A36" s="33" t="s">
        <v>262</v>
      </c>
      <c r="B36" s="32" t="s">
        <v>263</v>
      </c>
      <c r="C36" s="66">
        <v>160.02</v>
      </c>
      <c r="D36" s="66">
        <v>160.02</v>
      </c>
      <c r="E36" s="66"/>
    </row>
    <row r="37" ht="16.5" spans="1:5">
      <c r="A37" s="33" t="s">
        <v>264</v>
      </c>
      <c r="B37" s="32" t="s">
        <v>265</v>
      </c>
      <c r="C37" s="66">
        <v>160.02</v>
      </c>
      <c r="D37" s="66">
        <v>160.02</v>
      </c>
      <c r="E37" s="66"/>
    </row>
    <row r="38" ht="16.5" spans="1:5">
      <c r="A38" s="64" t="s">
        <v>99</v>
      </c>
      <c r="B38" s="65" t="s">
        <v>22</v>
      </c>
      <c r="C38" s="66">
        <v>93.67</v>
      </c>
      <c r="D38" s="66"/>
      <c r="E38" s="66">
        <v>93.67</v>
      </c>
    </row>
    <row r="39" ht="16.5" spans="1:5">
      <c r="A39" s="33" t="s">
        <v>266</v>
      </c>
      <c r="B39" s="32" t="s">
        <v>267</v>
      </c>
      <c r="C39" s="66">
        <v>93.67</v>
      </c>
      <c r="D39" s="66"/>
      <c r="E39" s="66">
        <v>93.67</v>
      </c>
    </row>
    <row r="40" ht="16.5" spans="1:5">
      <c r="A40" s="33" t="s">
        <v>268</v>
      </c>
      <c r="B40" s="32" t="s">
        <v>269</v>
      </c>
      <c r="C40" s="66">
        <v>93.67</v>
      </c>
      <c r="D40" s="66"/>
      <c r="E40" s="66">
        <v>93.67</v>
      </c>
    </row>
    <row r="41" ht="16.5" spans="1:5">
      <c r="A41" s="64" t="s">
        <v>188</v>
      </c>
      <c r="B41" s="65" t="s">
        <v>23</v>
      </c>
      <c r="C41" s="66">
        <v>5210.8</v>
      </c>
      <c r="D41" s="66"/>
      <c r="E41" s="66">
        <v>5210.8</v>
      </c>
    </row>
    <row r="42" ht="16.5" spans="1:5">
      <c r="A42" s="33" t="s">
        <v>270</v>
      </c>
      <c r="B42" s="32" t="s">
        <v>271</v>
      </c>
      <c r="C42" s="66">
        <v>5210.8</v>
      </c>
      <c r="D42" s="66"/>
      <c r="E42" s="66">
        <v>5210.8</v>
      </c>
    </row>
    <row r="43" ht="16.5" spans="1:5">
      <c r="A43" s="33" t="s">
        <v>272</v>
      </c>
      <c r="B43" s="32" t="s">
        <v>273</v>
      </c>
      <c r="C43" s="66">
        <v>5210.8</v>
      </c>
      <c r="D43" s="66"/>
      <c r="E43" s="66">
        <v>5210.8</v>
      </c>
    </row>
  </sheetData>
  <mergeCells count="2">
    <mergeCell ref="A5:B5"/>
    <mergeCell ref="A2:E3"/>
  </mergeCells>
  <printOptions horizontalCentered="1"/>
  <pageMargins left="0.0784722222222222" right="0.0784722222222222" top="0.393055555555556" bottom="0.0784722222222222" header="0" footer="0"/>
  <pageSetup paperSize="9" scale="90"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10"/>
  <sheetViews>
    <sheetView showZeros="0" workbookViewId="0">
      <selection activeCell="B8" sqref="B8:C8"/>
    </sheetView>
  </sheetViews>
  <sheetFormatPr defaultColWidth="10" defaultRowHeight="13.5"/>
  <cols>
    <col min="1" max="1" width="20.5" style="46" customWidth="1"/>
    <col min="2" max="2" width="11.5333333333333" style="46" customWidth="1"/>
    <col min="3" max="3" width="9.76666666666667" style="46" customWidth="1"/>
    <col min="4" max="4" width="10.5833333333333" style="46" customWidth="1"/>
    <col min="5" max="5" width="11.125" style="46" customWidth="1"/>
    <col min="6" max="6" width="10.5833333333333" style="46" customWidth="1"/>
    <col min="7" max="7" width="10.8583333333333" style="46" customWidth="1"/>
    <col min="8" max="8" width="10.7166666666667" style="46" customWidth="1"/>
    <col min="9" max="9" width="10.45" style="46" customWidth="1"/>
    <col min="10" max="10" width="11.4" style="46" customWidth="1"/>
    <col min="11" max="11" width="11.5333333333333" style="46" customWidth="1"/>
  </cols>
  <sheetData>
    <row r="1" s="1" customFormat="1" ht="16.35" customHeight="1" spans="1:16383">
      <c r="A1" s="47" t="s">
        <v>274</v>
      </c>
      <c r="B1" s="46"/>
      <c r="C1" s="46"/>
      <c r="D1" s="46"/>
      <c r="E1" s="46"/>
      <c r="F1" s="46"/>
      <c r="G1" s="46"/>
      <c r="H1" s="46"/>
      <c r="I1" s="46"/>
      <c r="J1" s="46"/>
      <c r="K1" s="46"/>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row>
    <row r="2" customFormat="1" ht="16.35" customHeight="1" spans="1:11">
      <c r="A2" s="48" t="s">
        <v>275</v>
      </c>
      <c r="B2" s="48"/>
      <c r="C2" s="48"/>
      <c r="D2" s="48"/>
      <c r="E2" s="48"/>
      <c r="F2" s="48"/>
      <c r="G2" s="48"/>
      <c r="H2" s="48"/>
      <c r="I2" s="48"/>
      <c r="J2" s="48"/>
      <c r="K2" s="48"/>
    </row>
    <row r="3" customFormat="1" ht="16.35" customHeight="1" spans="1:11">
      <c r="A3" s="48"/>
      <c r="B3" s="48"/>
      <c r="C3" s="48"/>
      <c r="D3" s="48"/>
      <c r="E3" s="48"/>
      <c r="F3" s="48"/>
      <c r="G3" s="48"/>
      <c r="H3" s="48"/>
      <c r="I3" s="48"/>
      <c r="J3" s="48"/>
      <c r="K3" s="48"/>
    </row>
    <row r="4" customFormat="1" ht="22.4" customHeight="1" spans="1:11">
      <c r="A4" s="46"/>
      <c r="B4" s="46"/>
      <c r="C4" s="46"/>
      <c r="D4" s="46"/>
      <c r="E4" s="46"/>
      <c r="F4" s="46"/>
      <c r="G4" s="46"/>
      <c r="H4" s="46"/>
      <c r="I4" s="46"/>
      <c r="J4" s="46"/>
      <c r="K4" s="59" t="s">
        <v>2</v>
      </c>
    </row>
    <row r="5" customFormat="1" ht="36.2" customHeight="1" spans="1:11">
      <c r="A5" s="49" t="s">
        <v>5</v>
      </c>
      <c r="B5" s="50" t="s">
        <v>109</v>
      </c>
      <c r="C5" s="51" t="s">
        <v>205</v>
      </c>
      <c r="D5" s="51" t="s">
        <v>206</v>
      </c>
      <c r="E5" s="51" t="s">
        <v>207</v>
      </c>
      <c r="F5" s="51" t="s">
        <v>208</v>
      </c>
      <c r="G5" s="51" t="s">
        <v>209</v>
      </c>
      <c r="H5" s="51" t="s">
        <v>210</v>
      </c>
      <c r="I5" s="51" t="s">
        <v>211</v>
      </c>
      <c r="J5" s="51" t="s">
        <v>212</v>
      </c>
      <c r="K5" s="51" t="s">
        <v>213</v>
      </c>
    </row>
    <row r="6" customFormat="1" ht="30.15" customHeight="1" spans="1:11">
      <c r="A6" s="52"/>
      <c r="B6" s="50"/>
      <c r="C6" s="51"/>
      <c r="D6" s="51"/>
      <c r="E6" s="51"/>
      <c r="F6" s="51"/>
      <c r="G6" s="51"/>
      <c r="H6" s="51"/>
      <c r="I6" s="51"/>
      <c r="J6" s="51"/>
      <c r="K6" s="51"/>
    </row>
    <row r="7" s="45" customFormat="1" ht="27" customHeight="1" spans="1:11">
      <c r="A7" s="53" t="s">
        <v>7</v>
      </c>
      <c r="B7" s="54">
        <f t="shared" ref="B7:B10" si="0">SUM(C7:K7)</f>
        <v>8.1</v>
      </c>
      <c r="C7" s="54">
        <f>SUM(C8:C10)</f>
        <v>8.1</v>
      </c>
      <c r="D7" s="54">
        <f t="shared" ref="D7:K7" si="1">SUM(D8:D10)</f>
        <v>0</v>
      </c>
      <c r="E7" s="54">
        <f t="shared" si="1"/>
        <v>0</v>
      </c>
      <c r="F7" s="54">
        <f t="shared" si="1"/>
        <v>0</v>
      </c>
      <c r="G7" s="54">
        <f t="shared" si="1"/>
        <v>0</v>
      </c>
      <c r="H7" s="54">
        <f t="shared" si="1"/>
        <v>0</v>
      </c>
      <c r="I7" s="54">
        <f t="shared" si="1"/>
        <v>0</v>
      </c>
      <c r="J7" s="54">
        <f t="shared" si="1"/>
        <v>0</v>
      </c>
      <c r="K7" s="54">
        <f t="shared" si="1"/>
        <v>0</v>
      </c>
    </row>
    <row r="8" customFormat="1" ht="22" customHeight="1" spans="1:11">
      <c r="A8" s="55" t="s">
        <v>276</v>
      </c>
      <c r="B8" s="56">
        <v>8.1</v>
      </c>
      <c r="C8" s="56">
        <v>8.1</v>
      </c>
      <c r="D8" s="57"/>
      <c r="E8" s="57"/>
      <c r="F8" s="57"/>
      <c r="G8" s="57"/>
      <c r="H8" s="57"/>
      <c r="I8" s="57"/>
      <c r="J8" s="57"/>
      <c r="K8" s="57"/>
    </row>
    <row r="9" customFormat="1" ht="22" customHeight="1" spans="1:11">
      <c r="A9" s="55" t="s">
        <v>277</v>
      </c>
      <c r="B9" s="58">
        <f t="shared" si="0"/>
        <v>0</v>
      </c>
      <c r="C9" s="57"/>
      <c r="D9" s="57"/>
      <c r="E9" s="57"/>
      <c r="F9" s="57"/>
      <c r="G9" s="57"/>
      <c r="H9" s="57"/>
      <c r="I9" s="57"/>
      <c r="J9" s="57"/>
      <c r="K9" s="57"/>
    </row>
    <row r="10" customFormat="1" ht="22" customHeight="1" spans="1:11">
      <c r="A10" s="55" t="s">
        <v>278</v>
      </c>
      <c r="B10" s="58">
        <f t="shared" si="0"/>
        <v>0</v>
      </c>
      <c r="C10" s="57"/>
      <c r="D10" s="57"/>
      <c r="E10" s="57"/>
      <c r="F10" s="57"/>
      <c r="G10" s="57"/>
      <c r="H10" s="57"/>
      <c r="I10" s="57"/>
      <c r="J10" s="57"/>
      <c r="K10" s="57"/>
    </row>
  </sheetData>
  <mergeCells count="12">
    <mergeCell ref="A5:A6"/>
    <mergeCell ref="B5:B6"/>
    <mergeCell ref="C5:C6"/>
    <mergeCell ref="D5:D6"/>
    <mergeCell ref="E5:E6"/>
    <mergeCell ref="F5:F6"/>
    <mergeCell ref="G5:G6"/>
    <mergeCell ref="H5:H6"/>
    <mergeCell ref="I5:I6"/>
    <mergeCell ref="J5:J6"/>
    <mergeCell ref="K5:K6"/>
    <mergeCell ref="A2:K3"/>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22</vt:i4>
      </vt:variant>
    </vt:vector>
  </HeadingPairs>
  <TitlesOfParts>
    <vt:vector size="22" baseType="lpstr">
      <vt:lpstr>表1 财政拨款收支总表</vt:lpstr>
      <vt:lpstr>表2 一般公共预算支出</vt:lpstr>
      <vt:lpstr>表3 一般公共预算财政基本支出</vt:lpstr>
      <vt:lpstr>表4 一般公用预算“三公”经费支出表</vt:lpstr>
      <vt:lpstr>表5 政府性基金预算支出表</vt:lpstr>
      <vt:lpstr>表6 部门收支总表</vt:lpstr>
      <vt:lpstr>表7 部门收入总表</vt:lpstr>
      <vt:lpstr>表8 部门支出总表</vt:lpstr>
      <vt:lpstr>表9 采购预算明细表</vt:lpstr>
      <vt:lpstr>表10  整体支出绩效目标表</vt:lpstr>
      <vt:lpstr>表11 项目支出绩效目标表</vt:lpstr>
      <vt:lpstr>表12 项目支出绩效目标表</vt:lpstr>
      <vt:lpstr>表13 项目支出绩效目标表</vt:lpstr>
      <vt:lpstr>表14 项目支出绩效目标表</vt:lpstr>
      <vt:lpstr>表15 项目支出绩效目标表</vt:lpstr>
      <vt:lpstr>表16项目支出绩效目标表</vt:lpstr>
      <vt:lpstr>表17项目支出绩效目标表</vt:lpstr>
      <vt:lpstr>表18项目支出绩效目标表</vt:lpstr>
      <vt:lpstr>表19项目支出绩效目标表</vt:lpstr>
      <vt:lpstr>表20项目支出绩效目标表</vt:lpstr>
      <vt:lpstr>表21项目支出绩效目标表</vt:lpstr>
      <vt:lpstr>表22项目支出绩效目标表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dcterms:created xsi:type="dcterms:W3CDTF">2024-01-07T06:39:00Z</dcterms:created>
  <dcterms:modified xsi:type="dcterms:W3CDTF">2024-02-21T08:43:15Z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E2A640B52F7D42E6A67EE29846B7C5B9_12</vt:lpwstr>
  </property>
</Properties>
</file>