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5" r:id="rId11"/>
    <sheet name="表十三" sheetId="14" r:id="rId12"/>
  </sheets>
  <calcPr calcId="144525"/>
</workbook>
</file>

<file path=xl/sharedStrings.xml><?xml version="1.0" encoding="utf-8"?>
<sst xmlns="http://schemas.openxmlformats.org/spreadsheetml/2006/main" count="909" uniqueCount="445">
  <si>
    <t>2023年部门预算公开表</t>
  </si>
  <si>
    <t>重庆市黔江区城市管理局（本级）</t>
  </si>
  <si>
    <t>（公章）</t>
  </si>
  <si>
    <t>报送日期：2023 年    1   月    9  日</t>
  </si>
  <si>
    <t>单位负责人签章： 陈胜         财务负责人签章： 戚万发          制表人签章：庞家兰</t>
  </si>
  <si>
    <t>表一</t>
  </si>
  <si>
    <t>2023年财政拨款收支总表</t>
  </si>
  <si>
    <t>单位：万元</t>
  </si>
  <si>
    <t>收入</t>
  </si>
  <si>
    <t>支出</t>
  </si>
  <si>
    <t>项目</t>
  </si>
  <si>
    <t>预算数</t>
  </si>
  <si>
    <t>合计</t>
  </si>
  <si>
    <t>一般公共预算</t>
  </si>
  <si>
    <t>政府性基金预算</t>
  </si>
  <si>
    <t>国有资本经营预算</t>
  </si>
  <si>
    <t>一、本年收入</t>
  </si>
  <si>
    <t>一、本年支出</t>
  </si>
  <si>
    <t>（一）一般公共预算资金</t>
  </si>
  <si>
    <t>（八）社会保障和就业支出</t>
  </si>
  <si>
    <t>（二）政府性基金预算资金</t>
  </si>
  <si>
    <t>（十）卫生健康支出</t>
  </si>
  <si>
    <t>（三）国有资本经营预算资金</t>
  </si>
  <si>
    <t>（十一）节能环保支出</t>
  </si>
  <si>
    <t>（十二）城乡社区支出</t>
  </si>
  <si>
    <t>（十三）农林水支出</t>
  </si>
  <si>
    <t>（二十）住房保障支出</t>
  </si>
  <si>
    <t>二、上年结转</t>
  </si>
  <si>
    <t>二、结转下年</t>
  </si>
  <si>
    <t>（一）一般公共预算拨款</t>
  </si>
  <si>
    <t>（二）政府性基金预算拨款</t>
  </si>
  <si>
    <t>（三）国有资本经营收入</t>
  </si>
  <si>
    <t>收入合计</t>
  </si>
  <si>
    <t>支出合计</t>
  </si>
  <si>
    <t>表二</t>
  </si>
  <si>
    <t>2023年一般公共预算财政拨款支出预算表</t>
  </si>
  <si>
    <t>功能分类科目</t>
  </si>
  <si>
    <t>2022年预算数</t>
  </si>
  <si>
    <t>2023年预算数</t>
  </si>
  <si>
    <t xml:space="preserve"> 科目编码</t>
  </si>
  <si>
    <t>单位/科目名称</t>
  </si>
  <si>
    <t>总计</t>
  </si>
  <si>
    <t xml:space="preserve">基本支出 </t>
  </si>
  <si>
    <t xml:space="preserve">项目支出 </t>
  </si>
  <si>
    <t>黔江区城市管理局（本级）合计</t>
  </si>
  <si>
    <t>208</t>
  </si>
  <si>
    <t>社会保障和就业支出</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</si>
  <si>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</si>
  <si>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</si>
  <si>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</si>
  <si>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</si>
  <si>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</si>
  <si>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</si>
  <si>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</si>
  <si>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</si>
  <si>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</si>
  <si>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t>卫生健康支出</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</si>
  <si>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</si>
  <si>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</si>
  <si>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</si>
  <si>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</si>
  <si>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2101103</t>
    </r>
  </si>
  <si>
    <r>
      <rPr>
        <sz val="10"/>
        <rFont val="方正仿宋_GBK"/>
        <charset val="134"/>
      </rPr>
      <t>  公务员医疗补助</t>
    </r>
  </si>
  <si>
    <r>
      <rPr>
        <sz val="10"/>
        <rFont val="方正仿宋_GBK"/>
        <charset val="134"/>
      </rPr>
      <t>  2101199</t>
    </r>
  </si>
  <si>
    <r>
      <rPr>
        <sz val="10"/>
        <rFont val="方正仿宋_GBK"/>
        <charset val="134"/>
      </rPr>
      <t>  其他行政事业单位医疗支出</t>
    </r>
  </si>
  <si>
    <t>211</t>
  </si>
  <si>
    <t>节能环保支出</t>
  </si>
  <si>
    <r>
      <rPr>
        <sz val="10"/>
        <rFont val="方正仿宋_GBK"/>
        <charset val="134"/>
      </rPr>
      <t> 21103</t>
    </r>
  </si>
  <si>
    <r>
      <rPr>
        <sz val="10"/>
        <rFont val="方正仿宋_GBK"/>
        <charset val="134"/>
      </rPr>
      <t> 污染防治</t>
    </r>
  </si>
  <si>
    <r>
      <rPr>
        <sz val="10"/>
        <rFont val="方正仿宋_GBK"/>
        <charset val="134"/>
      </rPr>
      <t>  2110304</t>
    </r>
  </si>
  <si>
    <r>
      <rPr>
        <sz val="10"/>
        <rFont val="方正仿宋_GBK"/>
        <charset val="134"/>
      </rPr>
      <t>  固体废弃物与化学品</t>
    </r>
  </si>
  <si>
    <t>212</t>
  </si>
  <si>
    <t>城乡社区支出</t>
  </si>
  <si>
    <r>
      <rPr>
        <sz val="10"/>
        <rFont val="方正仿宋_GBK"/>
        <charset val="134"/>
      </rPr>
      <t> 21201</t>
    </r>
  </si>
  <si>
    <r>
      <rPr>
        <sz val="10"/>
        <rFont val="方正仿宋_GBK"/>
        <charset val="134"/>
      </rPr>
      <t> 城乡社区管理事务</t>
    </r>
  </si>
  <si>
    <r>
      <rPr>
        <sz val="10"/>
        <rFont val="方正仿宋_GBK"/>
        <charset val="134"/>
      </rPr>
      <t>  2120101</t>
    </r>
  </si>
  <si>
    <r>
      <rPr>
        <sz val="10"/>
        <rFont val="方正仿宋_GBK"/>
        <charset val="134"/>
      </rPr>
      <t>  行政运行</t>
    </r>
  </si>
  <si>
    <r>
      <rPr>
        <sz val="10"/>
        <rFont val="方正仿宋_GBK"/>
        <charset val="134"/>
      </rPr>
      <t> 21203</t>
    </r>
  </si>
  <si>
    <r>
      <rPr>
        <sz val="10"/>
        <rFont val="方正仿宋_GBK"/>
        <charset val="134"/>
      </rPr>
      <t> 城乡社区公共设施</t>
    </r>
  </si>
  <si>
    <r>
      <rPr>
        <sz val="10"/>
        <rFont val="方正仿宋_GBK"/>
        <charset val="134"/>
      </rPr>
      <t>  2120399</t>
    </r>
  </si>
  <si>
    <r>
      <rPr>
        <sz val="10"/>
        <rFont val="方正仿宋_GBK"/>
        <charset val="134"/>
      </rPr>
      <t>  其他城乡社区公共设施支出</t>
    </r>
  </si>
  <si>
    <r>
      <rPr>
        <sz val="10"/>
        <rFont val="方正仿宋_GBK"/>
        <charset val="134"/>
      </rPr>
      <t> 21205</t>
    </r>
  </si>
  <si>
    <r>
      <rPr>
        <sz val="10"/>
        <rFont val="方正仿宋_GBK"/>
        <charset val="134"/>
      </rPr>
      <t> 城乡社区环境卫生</t>
    </r>
  </si>
  <si>
    <r>
      <rPr>
        <sz val="10"/>
        <rFont val="方正仿宋_GBK"/>
        <charset val="134"/>
      </rPr>
      <t>  2120501</t>
    </r>
  </si>
  <si>
    <r>
      <rPr>
        <sz val="10"/>
        <rFont val="方正仿宋_GBK"/>
        <charset val="134"/>
      </rPr>
      <t>  城乡社区环境卫生</t>
    </r>
  </si>
  <si>
    <t>213</t>
  </si>
  <si>
    <t>农林水支出</t>
  </si>
  <si>
    <r>
      <rPr>
        <sz val="10"/>
        <rFont val="方正仿宋_GBK"/>
        <charset val="134"/>
      </rPr>
      <t> 21303</t>
    </r>
  </si>
  <si>
    <r>
      <rPr>
        <sz val="10"/>
        <rFont val="方正仿宋_GBK"/>
        <charset val="134"/>
      </rPr>
      <t> 水利</t>
    </r>
  </si>
  <si>
    <r>
      <rPr>
        <sz val="10"/>
        <rFont val="方正仿宋_GBK"/>
        <charset val="134"/>
      </rPr>
      <t>  2130306</t>
    </r>
  </si>
  <si>
    <r>
      <rPr>
        <sz val="10"/>
        <rFont val="方正仿宋_GBK"/>
        <charset val="134"/>
      </rPr>
      <t>  水利工程运行与维护</t>
    </r>
  </si>
  <si>
    <t>221</t>
  </si>
  <si>
    <t>住房保障支出</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</si>
  <si>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</si>
  <si>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</si>
  <si>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</si>
  <si>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</si>
  <si>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r>
      <rPr>
        <sz val="10"/>
        <color rgb="FF000000"/>
        <rFont val="方正仿宋_GBK"/>
        <charset val="134"/>
      </rPr>
      <t>  2130306</t>
    </r>
  </si>
  <si>
    <r>
      <rPr>
        <sz val="10"/>
        <color rgb="FF000000"/>
        <rFont val="方正仿宋_GBK"/>
        <charset val="134"/>
      </rPr>
      <t>  水利工程运行与维护</t>
    </r>
  </si>
  <si>
    <r>
      <rPr>
        <sz val="10"/>
        <color rgb="FF000000"/>
        <rFont val="方正仿宋_GBK"/>
        <charset val="134"/>
      </rPr>
      <t> 22102</t>
    </r>
  </si>
  <si>
    <r>
      <rPr>
        <sz val="10"/>
        <color rgb="FF000000"/>
        <rFont val="方正仿宋_GBK"/>
        <charset val="134"/>
      </rPr>
      <t> 住房改革支出</t>
    </r>
  </si>
  <si>
    <t>  2210201</t>
  </si>
  <si>
    <r>
      <rPr>
        <sz val="10"/>
        <color rgb="FF000000"/>
        <rFont val="方正仿宋_GBK"/>
        <charset val="134"/>
      </rPr>
      <t>  住房公积金</t>
    </r>
  </si>
  <si>
    <t>表三</t>
  </si>
  <si>
    <t>2023年一般公共预算财政拨款基本支出预算表</t>
  </si>
  <si>
    <t>经济分类科目</t>
  </si>
  <si>
    <t>2023年基本支出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</si>
  <si>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</si>
  <si>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</si>
  <si>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</si>
  <si>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</si>
  <si>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</si>
  <si>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</si>
  <si>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</si>
  <si>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</si>
  <si>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</si>
  <si>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</si>
  <si>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</si>
  <si>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30106</t>
    </r>
  </si>
  <si>
    <r>
      <rPr>
        <sz val="10"/>
        <rFont val="方正仿宋_GBK"/>
        <charset val="134"/>
      </rPr>
      <t> 伙食补助费</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</si>
  <si>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</si>
  <si>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</si>
  <si>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</si>
  <si>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</si>
  <si>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</si>
  <si>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</si>
  <si>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</si>
  <si>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</si>
  <si>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</si>
  <si>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</si>
  <si>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</si>
  <si>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</si>
  <si>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</si>
  <si>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</si>
  <si>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</si>
  <si>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</si>
  <si>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</si>
  <si>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</si>
  <si>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</si>
  <si>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</si>
  <si>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</si>
  <si>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</si>
  <si>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</si>
  <si>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</si>
  <si>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</si>
  <si>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</si>
  <si>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</si>
  <si>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</si>
  <si>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</si>
  <si>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</si>
  <si>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</si>
  <si>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</si>
  <si>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</si>
  <si>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</si>
  <si>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</si>
  <si>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</si>
  <si>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t>310</t>
  </si>
  <si>
    <t>资本性支出</t>
  </si>
  <si>
    <r>
      <rPr>
        <sz val="10"/>
        <rFont val="方正仿宋_GBK"/>
        <charset val="134"/>
      </rPr>
      <t> 31002</t>
    </r>
  </si>
  <si>
    <r>
      <rPr>
        <sz val="10"/>
        <rFont val="方正仿宋_GBK"/>
        <charset val="134"/>
      </rPr>
      <t> 办公设备购置</t>
    </r>
  </si>
  <si>
    <t>表四</t>
  </si>
  <si>
    <t>2023年一般公共预算“三公”经费支出表</t>
  </si>
  <si>
    <t>部门编码</t>
  </si>
  <si>
    <t>部门名称</t>
  </si>
  <si>
    <t>因公出国（境）费用</t>
  </si>
  <si>
    <t>公务用车购置及运行费</t>
  </si>
  <si>
    <t>公务接待费</t>
  </si>
  <si>
    <t>小计</t>
  </si>
  <si>
    <t>公务用车购置</t>
  </si>
  <si>
    <t>公务用车运行维护费</t>
  </si>
  <si>
    <t>表五</t>
  </si>
  <si>
    <t>2023年政府性基金预算支出表</t>
  </si>
  <si>
    <t>本年政府性基金预算财政拨款支出</t>
  </si>
  <si>
    <r>
      <rPr>
        <sz val="10"/>
        <rFont val="方正仿宋_GBK"/>
        <charset val="134"/>
      </rPr>
      <t> 21367</t>
    </r>
  </si>
  <si>
    <r>
      <rPr>
        <sz val="10"/>
        <rFont val="方正仿宋_GBK"/>
        <charset val="134"/>
      </rPr>
      <t> 三峡水库库区基金支出</t>
    </r>
  </si>
  <si>
    <r>
      <rPr>
        <sz val="10"/>
        <rFont val="方正仿宋_GBK"/>
        <charset val="134"/>
      </rPr>
      <t>  2136799</t>
    </r>
  </si>
  <si>
    <r>
      <rPr>
        <sz val="10"/>
        <rFont val="方正仿宋_GBK"/>
        <charset val="134"/>
      </rPr>
      <t>  其他三峡水库库区基金支出</t>
    </r>
  </si>
  <si>
    <r>
      <rPr>
        <sz val="10"/>
        <color rgb="FF000000"/>
        <rFont val="方正仿宋_GBK"/>
        <charset val="134"/>
      </rPr>
      <t>  2136799</t>
    </r>
  </si>
  <si>
    <r>
      <rPr>
        <sz val="10"/>
        <color rgb="FF000000"/>
        <rFont val="方正仿宋_GBK"/>
        <charset val="134"/>
      </rPr>
      <t>  其他三峡水库库区基金支出</t>
    </r>
  </si>
  <si>
    <t xml:space="preserve"> </t>
  </si>
  <si>
    <t>表六</t>
  </si>
  <si>
    <t>2023年部门收支总表</t>
  </si>
  <si>
    <t>支出科目</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</si>
  <si>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</si>
  <si>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</si>
  <si>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</si>
  <si>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</si>
  <si>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</si>
  <si>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</si>
  <si>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</si>
  <si>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</si>
  <si>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</si>
  <si>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</si>
  <si>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</si>
  <si>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上年结转</t>
  </si>
  <si>
    <t>结转下年</t>
  </si>
  <si>
    <t>收入总计</t>
  </si>
  <si>
    <t>支出总计</t>
  </si>
  <si>
    <t>表七</t>
  </si>
  <si>
    <t>2023年部门收入总表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</si>
  <si>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</si>
  <si>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</si>
  <si>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</si>
  <si>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</si>
  <si>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</si>
  <si>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</si>
  <si>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</si>
  <si>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</si>
  <si>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</si>
  <si>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</si>
  <si>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</si>
  <si>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</si>
  <si>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</si>
  <si>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</si>
  <si>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</si>
  <si>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</si>
  <si>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</si>
  <si>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</si>
  <si>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</si>
  <si>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</si>
  <si>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</si>
  <si>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</si>
  <si>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</si>
  <si>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</si>
  <si>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</si>
  <si>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</si>
  <si>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21103</t>
    </r>
  </si>
  <si>
    <r>
      <rPr>
        <sz val="9"/>
        <color rgb="FF000000"/>
        <rFont val="方正仿宋_GBK"/>
        <charset val="134"/>
      </rPr>
      <t> 污染防治</t>
    </r>
  </si>
  <si>
    <r>
      <rPr>
        <sz val="9"/>
        <color rgb="FF000000"/>
        <rFont val="方正仿宋_GBK"/>
        <charset val="134"/>
      </rPr>
      <t>  2110304</t>
    </r>
  </si>
  <si>
    <r>
      <rPr>
        <sz val="9"/>
        <color rgb="FF000000"/>
        <rFont val="方正仿宋_GBK"/>
        <charset val="134"/>
      </rPr>
      <t>  固体废弃物与化学品</t>
    </r>
  </si>
  <si>
    <r>
      <rPr>
        <sz val="9"/>
        <color rgb="FF000000"/>
        <rFont val="方正仿宋_GBK"/>
        <charset val="134"/>
      </rPr>
      <t> 21201</t>
    </r>
  </si>
  <si>
    <r>
      <rPr>
        <sz val="9"/>
        <color rgb="FF000000"/>
        <rFont val="方正仿宋_GBK"/>
        <charset val="134"/>
      </rPr>
      <t> 城乡社区管理事务</t>
    </r>
  </si>
  <si>
    <r>
      <rPr>
        <sz val="9"/>
        <color rgb="FF000000"/>
        <rFont val="方正仿宋_GBK"/>
        <charset val="134"/>
      </rPr>
      <t>  2120101</t>
    </r>
  </si>
  <si>
    <r>
      <rPr>
        <sz val="9"/>
        <color rgb="FF000000"/>
        <rFont val="方正仿宋_GBK"/>
        <charset val="134"/>
      </rPr>
      <t>  行政运行</t>
    </r>
  </si>
  <si>
    <r>
      <rPr>
        <sz val="9"/>
        <color rgb="FF000000"/>
        <rFont val="方正仿宋_GBK"/>
        <charset val="134"/>
      </rPr>
      <t> 21203</t>
    </r>
  </si>
  <si>
    <r>
      <rPr>
        <sz val="9"/>
        <color rgb="FF000000"/>
        <rFont val="方正仿宋_GBK"/>
        <charset val="134"/>
      </rPr>
      <t> 城乡社区公共设施</t>
    </r>
  </si>
  <si>
    <r>
      <rPr>
        <sz val="9"/>
        <color rgb="FF000000"/>
        <rFont val="方正仿宋_GBK"/>
        <charset val="134"/>
      </rPr>
      <t>  2120399</t>
    </r>
  </si>
  <si>
    <r>
      <rPr>
        <sz val="9"/>
        <color rgb="FF000000"/>
        <rFont val="方正仿宋_GBK"/>
        <charset val="134"/>
      </rPr>
      <t>  其他城乡社区公共设施支出</t>
    </r>
  </si>
  <si>
    <r>
      <rPr>
        <sz val="9"/>
        <color rgb="FF000000"/>
        <rFont val="方正仿宋_GBK"/>
        <charset val="134"/>
      </rPr>
      <t> 21205</t>
    </r>
  </si>
  <si>
    <r>
      <rPr>
        <sz val="9"/>
        <color rgb="FF000000"/>
        <rFont val="方正仿宋_GBK"/>
        <charset val="134"/>
      </rPr>
      <t> 城乡社区环境卫生</t>
    </r>
  </si>
  <si>
    <r>
      <rPr>
        <sz val="9"/>
        <color rgb="FF000000"/>
        <rFont val="方正仿宋_GBK"/>
        <charset val="134"/>
      </rPr>
      <t>  2120501</t>
    </r>
  </si>
  <si>
    <r>
      <rPr>
        <sz val="9"/>
        <color rgb="FF000000"/>
        <rFont val="方正仿宋_GBK"/>
        <charset val="134"/>
      </rPr>
      <t>  城乡社区环境卫生</t>
    </r>
  </si>
  <si>
    <r>
      <rPr>
        <sz val="9"/>
        <color rgb="FF000000"/>
        <rFont val="方正仿宋_GBK"/>
        <charset val="134"/>
      </rPr>
      <t> 21303</t>
    </r>
  </si>
  <si>
    <r>
      <rPr>
        <sz val="9"/>
        <color rgb="FF000000"/>
        <rFont val="方正仿宋_GBK"/>
        <charset val="134"/>
      </rPr>
      <t> 水利</t>
    </r>
  </si>
  <si>
    <r>
      <rPr>
        <sz val="9"/>
        <color rgb="FF000000"/>
        <rFont val="方正仿宋_GBK"/>
        <charset val="134"/>
      </rPr>
      <t>  2130306</t>
    </r>
  </si>
  <si>
    <r>
      <rPr>
        <sz val="9"/>
        <color rgb="FF000000"/>
        <rFont val="方正仿宋_GBK"/>
        <charset val="134"/>
      </rPr>
      <t>  水利工程运行与维护</t>
    </r>
  </si>
  <si>
    <r>
      <rPr>
        <sz val="9"/>
        <color rgb="FF000000"/>
        <rFont val="方正仿宋_GBK"/>
        <charset val="134"/>
      </rPr>
      <t> 21367</t>
    </r>
  </si>
  <si>
    <r>
      <rPr>
        <sz val="9"/>
        <color rgb="FF000000"/>
        <rFont val="方正仿宋_GBK"/>
        <charset val="134"/>
      </rPr>
      <t> 三峡水库库区基金支出</t>
    </r>
  </si>
  <si>
    <r>
      <rPr>
        <sz val="9"/>
        <color rgb="FF000000"/>
        <rFont val="方正仿宋_GBK"/>
        <charset val="134"/>
      </rPr>
      <t>  2136799</t>
    </r>
  </si>
  <si>
    <r>
      <rPr>
        <sz val="9"/>
        <color rgb="FF000000"/>
        <rFont val="方正仿宋_GBK"/>
        <charset val="134"/>
      </rPr>
      <t>  其他三峡水库库区基金支出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</si>
  <si>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</si>
  <si>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</si>
  <si>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</si>
  <si>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</si>
  <si>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</si>
  <si>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2023年部门支出总表</t>
  </si>
  <si>
    <t>科目名称</t>
  </si>
  <si>
    <t>基本支出</t>
  </si>
  <si>
    <t>项目支出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</si>
  <si>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</si>
  <si>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</si>
  <si>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</si>
  <si>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</si>
  <si>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</si>
  <si>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</si>
  <si>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</si>
  <si>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</si>
  <si>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</si>
  <si>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</si>
  <si>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</si>
  <si>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</si>
  <si>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</si>
  <si>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</si>
  <si>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</si>
  <si>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</si>
  <si>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21103</t>
    </r>
  </si>
  <si>
    <r>
      <rPr>
        <sz val="12"/>
        <color rgb="FF000000"/>
        <rFont val="方正仿宋_GBK"/>
        <charset val="134"/>
      </rPr>
      <t> 污染防治</t>
    </r>
  </si>
  <si>
    <r>
      <rPr>
        <sz val="12"/>
        <color rgb="FF000000"/>
        <rFont val="方正仿宋_GBK"/>
        <charset val="134"/>
      </rPr>
      <t>  2110304</t>
    </r>
  </si>
  <si>
    <r>
      <rPr>
        <sz val="12"/>
        <color rgb="FF000000"/>
        <rFont val="方正仿宋_GBK"/>
        <charset val="134"/>
      </rPr>
      <t>  固体废弃物与化学品</t>
    </r>
  </si>
  <si>
    <r>
      <rPr>
        <sz val="12"/>
        <color rgb="FF000000"/>
        <rFont val="方正仿宋_GBK"/>
        <charset val="134"/>
      </rPr>
      <t> 21201</t>
    </r>
  </si>
  <si>
    <r>
      <rPr>
        <sz val="12"/>
        <color rgb="FF000000"/>
        <rFont val="方正仿宋_GBK"/>
        <charset val="134"/>
      </rPr>
      <t> 城乡社区管理事务</t>
    </r>
  </si>
  <si>
    <r>
      <rPr>
        <sz val="12"/>
        <color rgb="FF000000"/>
        <rFont val="方正仿宋_GBK"/>
        <charset val="134"/>
      </rPr>
      <t>  2120101</t>
    </r>
  </si>
  <si>
    <r>
      <rPr>
        <sz val="12"/>
        <color rgb="FF000000"/>
        <rFont val="方正仿宋_GBK"/>
        <charset val="134"/>
      </rPr>
      <t>  行政运行</t>
    </r>
  </si>
  <si>
    <r>
      <rPr>
        <sz val="12"/>
        <color rgb="FF000000"/>
        <rFont val="方正仿宋_GBK"/>
        <charset val="134"/>
      </rPr>
      <t> 21203</t>
    </r>
  </si>
  <si>
    <r>
      <rPr>
        <sz val="12"/>
        <color rgb="FF000000"/>
        <rFont val="方正仿宋_GBK"/>
        <charset val="134"/>
      </rPr>
      <t> 城乡社区公共设施</t>
    </r>
  </si>
  <si>
    <r>
      <rPr>
        <sz val="12"/>
        <color rgb="FF000000"/>
        <rFont val="方正仿宋_GBK"/>
        <charset val="134"/>
      </rPr>
      <t>  2120399</t>
    </r>
  </si>
  <si>
    <r>
      <rPr>
        <sz val="12"/>
        <color rgb="FF000000"/>
        <rFont val="方正仿宋_GBK"/>
        <charset val="134"/>
      </rPr>
      <t>  其他城乡社区公共设施支出</t>
    </r>
  </si>
  <si>
    <r>
      <rPr>
        <sz val="12"/>
        <color rgb="FF000000"/>
        <rFont val="方正仿宋_GBK"/>
        <charset val="134"/>
      </rPr>
      <t> 21205</t>
    </r>
  </si>
  <si>
    <r>
      <rPr>
        <sz val="12"/>
        <color rgb="FF000000"/>
        <rFont val="方正仿宋_GBK"/>
        <charset val="134"/>
      </rPr>
      <t> 城乡社区环境卫生</t>
    </r>
  </si>
  <si>
    <r>
      <rPr>
        <sz val="12"/>
        <color rgb="FF000000"/>
        <rFont val="方正仿宋_GBK"/>
        <charset val="134"/>
      </rPr>
      <t>  2120501</t>
    </r>
  </si>
  <si>
    <r>
      <rPr>
        <sz val="12"/>
        <color rgb="FF000000"/>
        <rFont val="方正仿宋_GBK"/>
        <charset val="134"/>
      </rPr>
      <t>  城乡社区环境卫生</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</si>
  <si>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</si>
  <si>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</si>
  <si>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2130306</t>
    </r>
  </si>
  <si>
    <r>
      <rPr>
        <sz val="12"/>
        <color rgb="FF000000"/>
        <rFont val="方正仿宋_GBK"/>
        <charset val="134"/>
      </rPr>
      <t>  水利工程运行与维护</t>
    </r>
  </si>
  <si>
    <r>
      <rPr>
        <sz val="12"/>
        <color rgb="FF000000"/>
        <rFont val="方正仿宋_GBK"/>
        <charset val="134"/>
      </rPr>
      <t> 21367</t>
    </r>
  </si>
  <si>
    <r>
      <rPr>
        <sz val="12"/>
        <color rgb="FF000000"/>
        <rFont val="方正仿宋_GBK"/>
        <charset val="134"/>
      </rPr>
      <t> 三峡水库库区基金支出</t>
    </r>
  </si>
  <si>
    <r>
      <rPr>
        <sz val="12"/>
        <color rgb="FF000000"/>
        <rFont val="方正仿宋_GBK"/>
        <charset val="134"/>
      </rPr>
      <t>  2136799</t>
    </r>
  </si>
  <si>
    <r>
      <rPr>
        <sz val="12"/>
        <color rgb="FF000000"/>
        <rFont val="方正仿宋_GBK"/>
        <charset val="134"/>
      </rPr>
      <t>  其他三峡水库库区基金支出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</si>
  <si>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</si>
  <si>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</si>
  <si>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</si>
  <si>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</si>
  <si>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</si>
  <si>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2023年采购预算明细表</t>
  </si>
  <si>
    <t>货物类</t>
  </si>
  <si>
    <t>工程类</t>
  </si>
  <si>
    <t>服务类</t>
  </si>
  <si>
    <t>2023年重庆市黔江区城市管理局（本级）整体支出绩效目标表</t>
  </si>
  <si>
    <t>申报单位</t>
  </si>
  <si>
    <t>404-重庆市黔江区城市管理局（本级）</t>
  </si>
  <si>
    <t>预算支出总额(元)</t>
  </si>
  <si>
    <t>人员编制</t>
  </si>
  <si>
    <t>实有人数</t>
  </si>
  <si>
    <t>联系人</t>
  </si>
  <si>
    <t>戚万发</t>
  </si>
  <si>
    <t>联系电话</t>
  </si>
  <si>
    <t>023--79238368</t>
  </si>
  <si>
    <t>部门（单位）职能职责</t>
  </si>
  <si>
    <t>城市保洁、垃圾治理、市政设施维护、园林管护、城管执法、数字化城市管理、市政工程建设等</t>
  </si>
  <si>
    <t>当年整体绩效目标</t>
  </si>
  <si>
    <t>城市干净整洁成常态，国家卫生区得到有效巩固。城市垃圾处理率达100%。城市道路等设施完好率达95%以上，城市照明亮灯率达98%以上。城区园林绿地达到一级管标准。严格执法，城市管理水平明显提升;城市管理工作安全运行，不出现安全事故。城市管理数字化、智慧化水平不断提高。黔江区城市管理工作名列全市同组考核前三名。完成区委、区政府交办的事项;</t>
  </si>
  <si>
    <t>当年绩效指标</t>
  </si>
  <si>
    <t>一级指标</t>
  </si>
  <si>
    <t>二级指标</t>
  </si>
  <si>
    <t xml:space="preserve">三级指标 </t>
  </si>
  <si>
    <t>指标性质</t>
  </si>
  <si>
    <t>指标值</t>
  </si>
  <si>
    <t>度量单位</t>
  </si>
  <si>
    <t>权重</t>
  </si>
  <si>
    <t>履职效能</t>
  </si>
  <si>
    <t>数量指标</t>
  </si>
  <si>
    <t>全年预算支出执行率</t>
  </si>
  <si>
    <t>=</t>
  </si>
  <si>
    <t>%</t>
  </si>
  <si>
    <t>管理效率</t>
  </si>
  <si>
    <t>部门预算、部门决算、绩效信息公开及时率</t>
  </si>
  <si>
    <t>政府采购预算是否应编尽编</t>
  </si>
  <si>
    <t>定性</t>
  </si>
  <si>
    <t>优</t>
  </si>
  <si>
    <t>项目绩效目标编制合格率</t>
  </si>
  <si>
    <t>产出指标</t>
  </si>
  <si>
    <t>质量指标</t>
  </si>
  <si>
    <t>国家卫生区巩固</t>
  </si>
  <si>
    <t>巩固</t>
  </si>
  <si>
    <t>城市垃圾处理率</t>
  </si>
  <si>
    <t>市政设施完好好率</t>
  </si>
  <si>
    <t>≧</t>
  </si>
  <si>
    <t>路灯亮灯率</t>
  </si>
  <si>
    <t>效益指标</t>
  </si>
  <si>
    <t>社会效益</t>
  </si>
  <si>
    <t>黔城全年空气优良天数</t>
  </si>
  <si>
    <t>天</t>
  </si>
  <si>
    <t>服务对象满意度</t>
  </si>
  <si>
    <t>2023年财政资金项目支出绩效目标表</t>
  </si>
  <si>
    <t>编制单位：</t>
  </si>
  <si>
    <t>404001-重庆市黔江区城市管理局（本级）</t>
  </si>
  <si>
    <t>项目名称</t>
  </si>
  <si>
    <t>50011422T000000123600-新城区城市管理经费</t>
  </si>
  <si>
    <t>业务主管部门</t>
  </si>
  <si>
    <t>重庆市黔江区城市管理局</t>
  </si>
  <si>
    <t>当年预算（万元)</t>
  </si>
  <si>
    <t>本级支出（万元)</t>
  </si>
  <si>
    <t>上级补助（万元)</t>
  </si>
  <si>
    <t>项目概述</t>
  </si>
  <si>
    <t>政策依据：渝城管局〔2020〕55号、《劳动法》、区政府对《关于解决新城区城市管理经费的函》（黔江城区函〔2021〕10号）及其资金建议的批复资金用途：新城区街道清扫保洁、公厕管护、园林设施及绿化升级改造等计算标准：合计3970万元。其中：1.人工保洁经费：人行道面积93.8万平方米×26.28元/平方米×60%=1479万元；2.机扫234.38万平方米×3.36元/平方米=788万元；3.洒水182.86万平方米×3.36元/平方米=614万元；4.冲洗182.86万平方米×9.35元/平方米×50%=855万元；5.人机配合冲洗（人行道）63.78万平方米×18.41元/平方米×50%=587万元；6.根据区政府对《关于解决新城区城市管理经费的函》（黔江城区函〔2021〕10号）及其资金建议的批复，同意包干解决博通公司3100万元、八方公司600万元、冯家街道城市管理和区城管局派驻市政执法人员经费270万元。</t>
  </si>
  <si>
    <t>立项依据</t>
  </si>
  <si>
    <t>黔江区城市管理局职能职责</t>
  </si>
  <si>
    <t>当年绩效目标</t>
  </si>
  <si>
    <t>新城区实现街道干净整洁，确保我区城市管理工作处于市同组考核前三名。</t>
  </si>
  <si>
    <t>绩效指标</t>
  </si>
  <si>
    <t>指标权重</t>
  </si>
  <si>
    <t>计量单位</t>
  </si>
  <si>
    <t>成本指标</t>
  </si>
  <si>
    <t>平均成本</t>
  </si>
  <si>
    <t>30</t>
  </si>
  <si>
    <t>元/平方米</t>
  </si>
  <si>
    <t>＝</t>
  </si>
  <si>
    <t>保洁面积</t>
  </si>
  <si>
    <t>20</t>
  </si>
  <si>
    <t>平方米</t>
  </si>
  <si>
    <t>满意度指标</t>
  </si>
  <si>
    <t>服务对象满意度指标</t>
  </si>
  <si>
    <t>市民满意度</t>
  </si>
  <si>
    <t>10</t>
  </si>
  <si>
    <t>≥</t>
  </si>
  <si>
    <t>社会效益指标</t>
  </si>
  <si>
    <t>确保新城区城市整洁率</t>
  </si>
  <si>
    <t>可持续影响指标</t>
  </si>
  <si>
    <t>提升城市形象</t>
  </si>
  <si>
    <t>50011422T000000124956-垃圾处理场渗滤液预处理经费</t>
  </si>
  <si>
    <t>政策依据：根据区政府授权区城管局签订的《黔江区生活垃圾收运系统扩建及垃圾场渗漏液预处理项目特许经营协议》资金用途：生活垃圾场渗滤液预处理费用计算标准：100吨/天（不足100吨算100吨）*单价110元/吨*365天=401.5万元。2021年资金缺口189.5万元。合计591万元。</t>
  </si>
  <si>
    <t>根据黔江区城市管理局职能职责</t>
  </si>
  <si>
    <t>通过对垃圾处理场所产生的渗滤液进行预处理，实现达标排放。</t>
  </si>
  <si>
    <t>生态效益指标</t>
  </si>
  <si>
    <t>确保达到国家环保标准</t>
  </si>
  <si>
    <t>达标排放率</t>
  </si>
  <si>
    <t>日处理量</t>
  </si>
  <si>
    <t>40</t>
  </si>
  <si>
    <t>吨</t>
  </si>
  <si>
    <t>保持水土环保达标</t>
  </si>
  <si>
    <t>50011423T000003316797-老城区保洁经费</t>
  </si>
  <si>
    <t>政策依据：渝城管局〔2020〕55号、《劳动法》资金用途：老城区街道清扫保洁、公厕管护、水域清漂、一线人年终慰问等计算标准：合计4043.15万元，其中：1.保洁中心正式职工工资、社保、公积金等80人×7017元/月.人×12月=673.63万元，公用经费1.6万元/人.年×80人=128万元；2.临聘清扫保洁人员经费195人×5561元/月.人×12月=1301.27万元；3.机扫及清运驾驶员35人×6387元/月.人×12月=268.25万元；4.作业车辆燃油、维修、保险等费用47辆×6.5万元/辆.年=306万元；5.作业用水费50万元（与自来水公司达成协议）；6.环卫市场化保洁费用467万元（招标价）；7.三桥外水域清漂费54万元（按市场化作业方案需90万元）；8.2021年经费缺口795万元。</t>
  </si>
  <si>
    <t>实现老城区城市保洁人员工资福利按时发放，城市干净度再度提升，城市管理工作处于市同组考核前三名</t>
  </si>
  <si>
    <t>全市城市管理工作考核同组</t>
  </si>
  <si>
    <t>名</t>
  </si>
  <si>
    <t>每年作业成本</t>
  </si>
  <si>
    <t>50011423T000003316816-老城区市政设施即坏即修项目</t>
  </si>
  <si>
    <t>政策依据：区城市管理局职能职责。资金用途：用于城区破损道路维修，市政园林设施小型维修专项支出。计算标准：老城区沥青砼路面、人行道、路缘石、道路标线、挡土墙、人行及道路隔离护栏、防撞隔离球、路名标志标牌等即坏即修预计需维修费300万元。</t>
  </si>
  <si>
    <t>保障城市路平、桥安、灯明、提升城市品质，增加市民幸福感、安全感。</t>
  </si>
  <si>
    <t>确保市政设施安全运行</t>
  </si>
  <si>
    <t>杜绝安全隐患</t>
  </si>
  <si>
    <t>维修面积</t>
  </si>
  <si>
    <t>效果指标</t>
  </si>
  <si>
    <t>市政设施完好率</t>
  </si>
  <si>
    <t>50011423T000003316826-垃圾处理场运行经费</t>
  </si>
  <si>
    <t>政策依据：区城市管理局职能职责、区政府常务会议纪工2020-16期、《黔江区垃圾处理场市场化服务方案》。资金用途：垃圾填埋场垃圾无害化处理。计算标准：合计402.76万元，其中：1.根据区政府批准的垃圾填埋场市场化运行方案，区城市管理局与三峰公司签订的合同，年需经费184.26万元；2.周边农户污染补助2.5万元；3.2021年经费缺口106.75万元；4.2022年年经费缺口106.75万元；5.2023年周边农户污染补助2.5万（从2023年起不再进行填埋处置）。</t>
  </si>
  <si>
    <t>生活垃圾无害化处理率达100%</t>
  </si>
  <si>
    <t>日均成本</t>
  </si>
  <si>
    <t>万元</t>
  </si>
  <si>
    <t>环保达标率</t>
  </si>
  <si>
    <t>垃圾无害化处理率</t>
  </si>
  <si>
    <t>市民生活质量</t>
  </si>
  <si>
    <t>50011423T000003317104-餐厨垃圾收运及处理</t>
  </si>
  <si>
    <t>政策依据：根据区政府授权我局与重庆环卫控股（集团）有限公司签订的《特许经营权协议》，《黔江区餐厨垃圾收运服务协议》资金用途：6个街道餐厨垃圾收运及处理计算标准：合计947.26万元。1.餐厨垃圾收运费145元/吨*50吨*365天=264.63万元；2.餐厨垃圾处理费100元/吨*50吨*365天下182.5万元；3.2021年资金缺口253万元;4.2022年欠247.13万元。</t>
  </si>
  <si>
    <t>6个街道餐厨垃圾收运率达95%以上，已收餐厨垃圾处理率100%</t>
  </si>
  <si>
    <t>可持续发展指标</t>
  </si>
  <si>
    <t>提升城市环境整治</t>
  </si>
  <si>
    <t>收运单价</t>
  </si>
  <si>
    <t>元/吨</t>
  </si>
  <si>
    <t>垃圾收运及处理率</t>
  </si>
  <si>
    <t>50011423T000003525528-三峡库区次级河流清漂作业经费（中央转移支付）</t>
  </si>
  <si>
    <t>政策依据：根据城管局职能职责，渝财环[2022]58号文件。资金用途：用于清理阿蓬江、细沙河等河流作业清漂。计算标准：两江流域垃圾清理40万元。</t>
  </si>
  <si>
    <t>实现全区河流干净整洁，基本无漂浮物</t>
  </si>
  <si>
    <t>市民的幸福指数</t>
  </si>
  <si>
    <t>清理河流</t>
  </si>
  <si>
    <t>条</t>
  </si>
  <si>
    <t>全年成本</t>
  </si>
  <si>
    <t>环保事件发生率</t>
  </si>
  <si>
    <t>50011423T000003525596-三峡库区次级河流清漂作业经费（区县）</t>
  </si>
  <si>
    <t>政策依据：根据城管局职能职责，渝财环[2022]58号文件。资金用途：用于清理阿蓬江、细沙河等河流垃圾清理。计算标准：次级河流清漂作业105万元。</t>
  </si>
  <si>
    <t>实现阿蓬江、细沙河、黔江河等河流干净整洁，基本无漂浮物</t>
  </si>
  <si>
    <t>全年清漂作业成本</t>
  </si>
  <si>
    <t>干净整洁率</t>
  </si>
  <si>
    <t>确保生态环保达标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</si>
</sst>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1"/>
      <color indexed="8"/>
      <name val="宋体"/>
      <charset val="1"/>
      <scheme val="minor"/>
    </font>
    <font>
      <b/>
      <sz val="15"/>
      <color rgb="FF000000"/>
      <name val="SimSun"/>
      <charset val="134"/>
    </font>
    <font>
      <sz val="9"/>
      <color rgb="FF000000"/>
      <name val="SimSun"/>
      <charset val="134"/>
    </font>
    <font>
      <b/>
      <sz val="15"/>
      <name val="SimSun"/>
      <charset val="134"/>
    </font>
    <font>
      <sz val="9"/>
      <name val="SimSun"/>
      <charset val="134"/>
    </font>
    <font>
      <sz val="10"/>
      <color indexed="8"/>
      <name val="宋体"/>
      <charset val="1"/>
      <scheme val="minor"/>
    </font>
    <font>
      <sz val="10"/>
      <name val="SimSun"/>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0"/>
      <color rgb="FF000000"/>
      <name val="方正楷体_GBK"/>
      <charset val="134"/>
    </font>
    <font>
      <sz val="19"/>
      <color rgb="FF000000"/>
      <name val="方正小标宋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2"/>
      <color indexed="8"/>
      <name val="宋体"/>
      <charset val="1"/>
      <scheme val="minor"/>
    </font>
    <font>
      <sz val="18"/>
      <color rgb="FF000000"/>
      <name val="方正小标宋_GBK"/>
      <charset val="134"/>
    </font>
    <font>
      <sz val="12"/>
      <color rgb="FF000000"/>
      <name val="方正黑体_GBK"/>
      <charset val="134"/>
    </font>
    <font>
      <sz val="9"/>
      <name val="simhei"/>
      <charset val="134"/>
    </font>
    <font>
      <sz val="15"/>
      <name val="黑体"/>
      <charset val="134"/>
    </font>
    <font>
      <b/>
      <sz val="9"/>
      <name val="SimSun"/>
      <charset val="134"/>
    </font>
    <font>
      <sz val="17"/>
      <color rgb="FF000000"/>
      <name val="方正小标宋_GBK"/>
      <charset val="134"/>
    </font>
    <font>
      <b/>
      <sz val="25"/>
      <color rgb="FF000000"/>
      <name val="方正小标宋_GBK"/>
      <charset val="134"/>
    </font>
    <font>
      <b/>
      <sz val="9"/>
      <color rgb="FF000000"/>
      <name val="SimSun"/>
      <charset val="134"/>
    </font>
    <font>
      <b/>
      <sz val="19"/>
      <color rgb="FF000000"/>
      <name val="方正黑体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方正仿宋_GBK"/>
      <charset val="134"/>
    </font>
  </fonts>
  <fills count="34">
    <fill>
      <patternFill patternType="none"/>
    </fill>
    <fill>
      <patternFill patternType="gray125"/>
    </fill>
    <fill>
      <patternFill patternType="solid">
        <fgColor rgb="FFF0F0F0"/>
        <bgColor rgb="FFF0F0F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6" fillId="0" borderId="0" applyFont="0" applyFill="0" applyBorder="0" applyAlignment="0" applyProtection="0">
      <alignment vertical="center"/>
    </xf>
    <xf numFmtId="0" fontId="37" fillId="3" borderId="0" applyNumberFormat="0" applyBorder="0" applyAlignment="0" applyProtection="0">
      <alignment vertical="center"/>
    </xf>
    <xf numFmtId="0" fontId="38" fillId="4" borderId="7"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5" borderId="0" applyNumberFormat="0" applyBorder="0" applyAlignment="0" applyProtection="0">
      <alignment vertical="center"/>
    </xf>
    <xf numFmtId="0" fontId="39" fillId="6" borderId="0" applyNumberFormat="0" applyBorder="0" applyAlignment="0" applyProtection="0">
      <alignment vertical="center"/>
    </xf>
    <xf numFmtId="43" fontId="36" fillId="0" borderId="0" applyFont="0" applyFill="0" applyBorder="0" applyAlignment="0" applyProtection="0">
      <alignment vertical="center"/>
    </xf>
    <xf numFmtId="0" fontId="40" fillId="7" borderId="0" applyNumberFormat="0" applyBorder="0" applyAlignment="0" applyProtection="0">
      <alignment vertical="center"/>
    </xf>
    <xf numFmtId="0" fontId="41" fillId="0" borderId="0" applyNumberFormat="0" applyFill="0" applyBorder="0" applyAlignment="0" applyProtection="0">
      <alignment vertical="center"/>
    </xf>
    <xf numFmtId="9" fontId="36" fillId="0" borderId="0" applyFont="0" applyFill="0" applyBorder="0" applyAlignment="0" applyProtection="0">
      <alignment vertical="center"/>
    </xf>
    <xf numFmtId="0" fontId="42" fillId="0" borderId="0" applyNumberFormat="0" applyFill="0" applyBorder="0" applyAlignment="0" applyProtection="0">
      <alignment vertical="center"/>
    </xf>
    <xf numFmtId="0" fontId="36" fillId="8" borderId="8" applyNumberFormat="0" applyFont="0" applyAlignment="0" applyProtection="0">
      <alignment vertical="center"/>
    </xf>
    <xf numFmtId="0" fontId="40" fillId="9"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9" applyNumberFormat="0" applyFill="0" applyAlignment="0" applyProtection="0">
      <alignment vertical="center"/>
    </xf>
    <xf numFmtId="0" fontId="48" fillId="0" borderId="9" applyNumberFormat="0" applyFill="0" applyAlignment="0" applyProtection="0">
      <alignment vertical="center"/>
    </xf>
    <xf numFmtId="0" fontId="40" fillId="10" borderId="0" applyNumberFormat="0" applyBorder="0" applyAlignment="0" applyProtection="0">
      <alignment vertical="center"/>
    </xf>
    <xf numFmtId="0" fontId="43" fillId="0" borderId="10" applyNumberFormat="0" applyFill="0" applyAlignment="0" applyProtection="0">
      <alignment vertical="center"/>
    </xf>
    <xf numFmtId="0" fontId="40" fillId="11" borderId="0" applyNumberFormat="0" applyBorder="0" applyAlignment="0" applyProtection="0">
      <alignment vertical="center"/>
    </xf>
    <xf numFmtId="0" fontId="49" fillId="12" borderId="11" applyNumberFormat="0" applyAlignment="0" applyProtection="0">
      <alignment vertical="center"/>
    </xf>
    <xf numFmtId="0" fontId="50" fillId="12" borderId="7" applyNumberFormat="0" applyAlignment="0" applyProtection="0">
      <alignment vertical="center"/>
    </xf>
    <xf numFmtId="0" fontId="51" fillId="13" borderId="12" applyNumberFormat="0" applyAlignment="0" applyProtection="0">
      <alignment vertical="center"/>
    </xf>
    <xf numFmtId="0" fontId="37" fillId="14" borderId="0" applyNumberFormat="0" applyBorder="0" applyAlignment="0" applyProtection="0">
      <alignment vertical="center"/>
    </xf>
    <xf numFmtId="0" fontId="40" fillId="15" borderId="0" applyNumberFormat="0" applyBorder="0" applyAlignment="0" applyProtection="0">
      <alignment vertical="center"/>
    </xf>
    <xf numFmtId="0" fontId="52" fillId="0" borderId="13" applyNumberFormat="0" applyFill="0" applyAlignment="0" applyProtection="0">
      <alignment vertical="center"/>
    </xf>
    <xf numFmtId="0" fontId="53" fillId="0" borderId="14" applyNumberFormat="0" applyFill="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37" fillId="18" borderId="0" applyNumberFormat="0" applyBorder="0" applyAlignment="0" applyProtection="0">
      <alignment vertical="center"/>
    </xf>
    <xf numFmtId="0" fontId="40"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40" fillId="28" borderId="0" applyNumberFormat="0" applyBorder="0" applyAlignment="0" applyProtection="0">
      <alignment vertical="center"/>
    </xf>
    <xf numFmtId="0" fontId="37"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7" fillId="32" borderId="0" applyNumberFormat="0" applyBorder="0" applyAlignment="0" applyProtection="0">
      <alignment vertical="center"/>
    </xf>
    <xf numFmtId="0" fontId="40" fillId="33" borderId="0" applyNumberFormat="0" applyBorder="0" applyAlignment="0" applyProtection="0">
      <alignment vertical="center"/>
    </xf>
  </cellStyleXfs>
  <cellXfs count="113">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0" fillId="0" borderId="3" xfId="0" applyFont="1" applyBorder="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3" xfId="0" applyFont="1" applyBorder="1" applyAlignment="1">
      <alignment horizontal="left" vertical="center" wrapText="1"/>
    </xf>
    <xf numFmtId="0" fontId="0" fillId="0" borderId="3" xfId="0" applyFont="1" applyBorder="1">
      <alignment vertical="center"/>
    </xf>
    <xf numFmtId="0" fontId="5" fillId="0" borderId="3" xfId="0" applyFont="1" applyBorder="1" applyAlignment="1">
      <alignment vertical="center" wrapText="1"/>
    </xf>
    <xf numFmtId="0" fontId="5" fillId="0" borderId="3" xfId="0" applyFont="1" applyBorder="1">
      <alignment vertical="center"/>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0" fontId="0" fillId="0" borderId="3" xfId="0" applyFont="1" applyFill="1" applyBorder="1" applyAlignment="1">
      <alignment horizontal="center" vertical="center"/>
    </xf>
    <xf numFmtId="0" fontId="4"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6" xfId="0" applyFont="1" applyBorder="1" applyAlignment="1">
      <alignment horizontal="center" vertical="center" wrapText="1"/>
    </xf>
    <xf numFmtId="4" fontId="10" fillId="0" borderId="6" xfId="0" applyNumberFormat="1" applyFont="1" applyBorder="1" applyAlignment="1">
      <alignment horizontal="right" vertical="center"/>
    </xf>
    <xf numFmtId="0" fontId="11" fillId="0" borderId="3" xfId="0" applyFont="1" applyBorder="1" applyAlignment="1">
      <alignment horizontal="center" vertical="center"/>
    </xf>
    <xf numFmtId="4" fontId="12" fillId="0" borderId="3" xfId="0" applyNumberFormat="1" applyFont="1" applyBorder="1"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13" fillId="0" borderId="0" xfId="0" applyFont="1" applyBorder="1" applyAlignment="1">
      <alignment horizontal="right" vertical="center"/>
    </xf>
    <xf numFmtId="0" fontId="13" fillId="0" borderId="0" xfId="0" applyFont="1" applyBorder="1" applyAlignment="1">
      <alignment vertical="center" wrapText="1"/>
    </xf>
    <xf numFmtId="0" fontId="14"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4" fontId="17" fillId="0" borderId="1" xfId="0" applyNumberFormat="1" applyFont="1" applyBorder="1" applyAlignment="1">
      <alignment horizontal="right" vertical="center" wrapText="1"/>
    </xf>
    <xf numFmtId="0" fontId="18" fillId="0" borderId="1" xfId="0" applyFont="1" applyBorder="1" applyAlignment="1">
      <alignment horizontal="left" vertical="center"/>
    </xf>
    <xf numFmtId="0" fontId="18" fillId="0" borderId="1" xfId="0" applyFont="1" applyBorder="1" applyAlignment="1">
      <alignment vertical="center"/>
    </xf>
    <xf numFmtId="4"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Fill="1" applyBorder="1" applyAlignment="1">
      <alignment horizontal="center" vertical="center"/>
    </xf>
    <xf numFmtId="4" fontId="22" fillId="0" borderId="1" xfId="0" applyNumberFormat="1" applyFont="1" applyFill="1" applyBorder="1" applyAlignment="1">
      <alignment horizontal="right" vertical="center"/>
    </xf>
    <xf numFmtId="0" fontId="23" fillId="0" borderId="1" xfId="0" applyFont="1" applyBorder="1" applyAlignment="1">
      <alignment horizontal="left" vertical="center"/>
    </xf>
    <xf numFmtId="0" fontId="23" fillId="0" borderId="1" xfId="0" applyFont="1" applyBorder="1" applyAlignment="1">
      <alignment vertical="center"/>
    </xf>
    <xf numFmtId="4" fontId="24" fillId="0" borderId="1" xfId="0" applyNumberFormat="1" applyFont="1" applyBorder="1" applyAlignment="1">
      <alignment horizontal="right" vertical="center"/>
    </xf>
    <xf numFmtId="4" fontId="24" fillId="0" borderId="1" xfId="0" applyNumberFormat="1" applyFont="1" applyFill="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5" fillId="0" borderId="0" xfId="0" applyFont="1" applyBorder="1" applyAlignment="1">
      <alignment horizontal="right" vertical="center"/>
    </xf>
    <xf numFmtId="0" fontId="15" fillId="0" borderId="1" xfId="0" applyFont="1" applyBorder="1" applyAlignment="1">
      <alignment horizontal="center" vertical="center"/>
    </xf>
    <xf numFmtId="0" fontId="2" fillId="0" borderId="0" xfId="0" applyFont="1" applyBorder="1" applyAlignment="1">
      <alignment vertical="center"/>
    </xf>
    <xf numFmtId="4" fontId="19" fillId="0" borderId="1" xfId="0" applyNumberFormat="1" applyFont="1" applyBorder="1" applyAlignment="1">
      <alignment horizontal="right" vertical="center"/>
    </xf>
    <xf numFmtId="0" fontId="26" fillId="0" borderId="3" xfId="0" applyFont="1" applyBorder="1" applyAlignment="1">
      <alignment horizontal="center" vertical="center"/>
    </xf>
    <xf numFmtId="176" fontId="26" fillId="0" borderId="3" xfId="0" applyNumberFormat="1" applyFont="1" applyBorder="1">
      <alignment vertical="center"/>
    </xf>
    <xf numFmtId="0" fontId="26" fillId="0" borderId="3" xfId="0" applyFont="1" applyBorder="1">
      <alignment vertical="center"/>
    </xf>
    <xf numFmtId="0" fontId="13" fillId="0" borderId="0" xfId="0" applyFont="1" applyBorder="1" applyAlignment="1">
      <alignment vertical="center"/>
    </xf>
    <xf numFmtId="0" fontId="27" fillId="0" borderId="0" xfId="0" applyFont="1" applyBorder="1" applyAlignment="1">
      <alignment horizontal="center" vertical="center"/>
    </xf>
    <xf numFmtId="0" fontId="28" fillId="0" borderId="1" xfId="0" applyFont="1" applyBorder="1" applyAlignment="1">
      <alignment horizontal="center" vertical="center"/>
    </xf>
    <xf numFmtId="0" fontId="9" fillId="0" borderId="1" xfId="0" applyFont="1" applyFill="1" applyBorder="1" applyAlignment="1">
      <alignment horizontal="center" vertical="center"/>
    </xf>
    <xf numFmtId="4" fontId="10" fillId="0" borderId="1" xfId="0" applyNumberFormat="1" applyFont="1" applyFill="1" applyBorder="1" applyAlignment="1">
      <alignment horizontal="right" vertical="center"/>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4" fontId="12" fillId="0" borderId="1" xfId="0" applyNumberFormat="1" applyFont="1" applyFill="1" applyBorder="1" applyAlignment="1">
      <alignment horizontal="right"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4" fontId="12" fillId="0" borderId="1" xfId="0" applyNumberFormat="1" applyFont="1" applyBorder="1" applyAlignment="1">
      <alignment horizontal="right" vertical="center"/>
    </xf>
    <xf numFmtId="0" fontId="29" fillId="0" borderId="0" xfId="0" applyFont="1" applyBorder="1" applyAlignment="1">
      <alignment vertical="center" wrapText="1"/>
    </xf>
    <xf numFmtId="0" fontId="4"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1" fillId="2" borderId="1" xfId="0" applyFont="1" applyFill="1" applyBorder="1" applyAlignment="1">
      <alignment horizontal="center" vertical="center" wrapText="1"/>
    </xf>
    <xf numFmtId="0" fontId="4" fillId="0" borderId="0" xfId="0" applyFont="1" applyBorder="1" applyAlignment="1">
      <alignment horizontal="right" vertical="center" wrapText="1"/>
    </xf>
    <xf numFmtId="4" fontId="4" fillId="0" borderId="1" xfId="0" applyNumberFormat="1" applyFont="1" applyBorder="1" applyAlignment="1">
      <alignment horizontal="right" vertical="center" wrapText="1"/>
    </xf>
    <xf numFmtId="0" fontId="13" fillId="0" borderId="0" xfId="0" applyFont="1" applyBorder="1" applyAlignment="1">
      <alignment horizontal="left" vertical="center"/>
    </xf>
    <xf numFmtId="0" fontId="32" fillId="0" borderId="0"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5" xfId="0" applyFont="1" applyBorder="1" applyAlignment="1">
      <alignment horizontal="center" vertical="center" wrapText="1"/>
    </xf>
    <xf numFmtId="0" fontId="9"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4" fontId="12" fillId="0" borderId="1" xfId="0" applyNumberFormat="1" applyFont="1" applyFill="1" applyBorder="1" applyAlignment="1">
      <alignment horizontal="right" vertical="center" wrapText="1"/>
    </xf>
    <xf numFmtId="4" fontId="12" fillId="0" borderId="1" xfId="0" applyNumberFormat="1" applyFont="1" applyBorder="1" applyAlignment="1">
      <alignment horizontal="right" vertical="center" wrapText="1"/>
    </xf>
    <xf numFmtId="0" fontId="11" fillId="0" borderId="1" xfId="0" applyFont="1" applyBorder="1" applyAlignment="1">
      <alignment horizontal="left" vertical="center"/>
    </xf>
    <xf numFmtId="0" fontId="11" fillId="0" borderId="1" xfId="0" applyFont="1" applyBorder="1" applyAlignment="1">
      <alignment vertical="center"/>
    </xf>
    <xf numFmtId="0" fontId="11" fillId="0" borderId="6" xfId="0" applyFont="1" applyBorder="1" applyAlignment="1">
      <alignment horizontal="left" vertical="center" wrapText="1"/>
    </xf>
    <xf numFmtId="0" fontId="11" fillId="0" borderId="6" xfId="0" applyFont="1" applyBorder="1" applyAlignment="1">
      <alignment vertical="center" wrapText="1"/>
    </xf>
    <xf numFmtId="4" fontId="12" fillId="0" borderId="6" xfId="0" applyNumberFormat="1" applyFont="1" applyBorder="1" applyAlignment="1">
      <alignment horizontal="right" vertical="center" wrapText="1"/>
    </xf>
    <xf numFmtId="0" fontId="11" fillId="0" borderId="3" xfId="0" applyFont="1" applyBorder="1" applyAlignment="1">
      <alignment horizontal="left" vertical="center" wrapText="1"/>
    </xf>
    <xf numFmtId="0" fontId="11" fillId="0" borderId="3" xfId="0" applyFont="1" applyBorder="1" applyAlignment="1">
      <alignment vertical="center" wrapText="1"/>
    </xf>
    <xf numFmtId="4" fontId="12" fillId="0" borderId="3" xfId="0" applyNumberFormat="1" applyFont="1" applyBorder="1" applyAlignment="1">
      <alignment horizontal="right" vertical="center" wrapText="1"/>
    </xf>
    <xf numFmtId="0" fontId="5" fillId="0" borderId="0" xfId="0" applyFont="1">
      <alignment vertical="center"/>
    </xf>
    <xf numFmtId="0" fontId="16" fillId="0" borderId="1" xfId="0" applyFont="1" applyBorder="1" applyAlignment="1">
      <alignment horizontal="center" vertical="center"/>
    </xf>
    <xf numFmtId="4" fontId="17" fillId="0" borderId="1" xfId="0" applyNumberFormat="1" applyFont="1" applyBorder="1" applyAlignment="1">
      <alignment horizontal="right" vertical="center"/>
    </xf>
    <xf numFmtId="0" fontId="2" fillId="0" borderId="1" xfId="0" applyFont="1" applyBorder="1" applyAlignment="1">
      <alignment horizontal="right" vertical="center" wrapText="1"/>
    </xf>
    <xf numFmtId="0" fontId="33" fillId="0" borderId="0" xfId="0" applyFont="1" applyBorder="1" applyAlignment="1">
      <alignment horizontal="center" vertical="center" wrapText="1"/>
    </xf>
    <xf numFmtId="0" fontId="34"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6"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tabSelected="1" topLeftCell="A4" workbookViewId="0">
      <selection activeCell="A17" sqref="A17"/>
    </sheetView>
  </sheetViews>
  <sheetFormatPr defaultColWidth="10" defaultRowHeight="13.5"/>
  <cols>
    <col min="1" max="1" width="85.5" customWidth="1"/>
  </cols>
  <sheetData>
    <row r="1" ht="66.4" customHeight="1" spans="1:1">
      <c r="A1" s="30"/>
    </row>
    <row r="2" ht="90.6" customHeight="1" spans="1:1">
      <c r="A2" s="108" t="s">
        <v>0</v>
      </c>
    </row>
    <row r="3" ht="16.35" customHeight="1" spans="1:1">
      <c r="A3" s="109"/>
    </row>
    <row r="4" ht="52.7" customHeight="1" spans="1:1">
      <c r="A4" s="110" t="s">
        <v>1</v>
      </c>
    </row>
    <row r="5" ht="52.7" customHeight="1" spans="1:1">
      <c r="A5" s="110"/>
    </row>
    <row r="6" ht="52.7" customHeight="1" spans="1:1">
      <c r="A6" s="110"/>
    </row>
    <row r="7" ht="52.7" customHeight="1" spans="1:1">
      <c r="A7" s="110"/>
    </row>
    <row r="8" ht="52.7" customHeight="1" spans="1:1">
      <c r="A8" s="110"/>
    </row>
    <row r="9" ht="52.7" customHeight="1" spans="1:1">
      <c r="A9" s="110"/>
    </row>
    <row r="10" ht="52.7" customHeight="1" spans="1:1">
      <c r="A10" s="110"/>
    </row>
    <row r="11" ht="16.35" customHeight="1" spans="1:1">
      <c r="A11" s="109"/>
    </row>
    <row r="12" ht="16.35" customHeight="1" spans="1:1">
      <c r="A12" s="109"/>
    </row>
    <row r="13" ht="29.25" customHeight="1" spans="1:1">
      <c r="A13" s="111" t="s">
        <v>2</v>
      </c>
    </row>
    <row r="14" ht="16.35" customHeight="1" spans="1:1">
      <c r="A14" s="112"/>
    </row>
    <row r="15" ht="31.9" customHeight="1" spans="1:1">
      <c r="A15" s="111" t="s">
        <v>3</v>
      </c>
    </row>
    <row r="16" ht="16.35" customHeight="1" spans="1:1">
      <c r="A16" s="111"/>
    </row>
    <row r="17" ht="54.4" customHeight="1" spans="1:1">
      <c r="A17" s="111" t="s">
        <v>4</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E10" sqref="E10"/>
    </sheetView>
  </sheetViews>
  <sheetFormatPr defaultColWidth="10" defaultRowHeight="13.5"/>
  <cols>
    <col min="1" max="1" width="0.375" customWidth="1"/>
    <col min="2" max="2" width="12.125" customWidth="1"/>
    <col min="3" max="3" width="11.375" customWidth="1"/>
    <col min="4" max="4" width="11" customWidth="1"/>
    <col min="5" max="5" width="12.25" customWidth="1"/>
    <col min="6" max="6" width="12.625" customWidth="1"/>
    <col min="7" max="7" width="11.375" customWidth="1"/>
    <col min="8" max="8" width="11" customWidth="1"/>
    <col min="9" max="9" width="11.125" customWidth="1"/>
    <col min="10" max="10" width="12.375" customWidth="1"/>
    <col min="11" max="12" width="11.75" customWidth="1"/>
  </cols>
  <sheetData>
    <row r="1" ht="17.25" customHeight="1" spans="1:12">
      <c r="A1" s="30"/>
      <c r="B1" s="30" t="s">
        <v>303</v>
      </c>
      <c r="C1" s="30"/>
      <c r="D1" s="30"/>
      <c r="E1" s="30"/>
      <c r="F1" s="30"/>
      <c r="G1" s="30"/>
      <c r="H1" s="30"/>
      <c r="I1" s="30"/>
      <c r="J1" s="30"/>
      <c r="K1" s="30"/>
      <c r="L1" s="30"/>
    </row>
    <row r="2" ht="16.35" customHeight="1" spans="2:12">
      <c r="B2" s="31" t="s">
        <v>304</v>
      </c>
      <c r="C2" s="31"/>
      <c r="D2" s="31"/>
      <c r="E2" s="31"/>
      <c r="F2" s="31"/>
      <c r="G2" s="31"/>
      <c r="H2" s="31"/>
      <c r="I2" s="31"/>
      <c r="J2" s="31"/>
      <c r="K2" s="31"/>
      <c r="L2" s="31"/>
    </row>
    <row r="3" ht="16.35" customHeight="1" spans="2:12">
      <c r="B3" s="31"/>
      <c r="C3" s="31"/>
      <c r="D3" s="31"/>
      <c r="E3" s="31"/>
      <c r="F3" s="31"/>
      <c r="G3" s="31"/>
      <c r="H3" s="31"/>
      <c r="I3" s="31"/>
      <c r="J3" s="31"/>
      <c r="K3" s="31"/>
      <c r="L3" s="31"/>
    </row>
    <row r="4" ht="16.35" customHeight="1" spans="2:12">
      <c r="B4" s="30"/>
      <c r="C4" s="30"/>
      <c r="D4" s="30"/>
      <c r="E4" s="30"/>
      <c r="F4" s="30"/>
      <c r="G4" s="30"/>
      <c r="H4" s="30"/>
      <c r="I4" s="30"/>
      <c r="J4" s="30"/>
      <c r="K4" s="30"/>
      <c r="L4" s="30"/>
    </row>
    <row r="5" ht="21.6" customHeight="1" spans="2:12">
      <c r="B5" s="30"/>
      <c r="C5" s="30"/>
      <c r="D5" s="30"/>
      <c r="E5" s="30"/>
      <c r="F5" s="30"/>
      <c r="G5" s="30"/>
      <c r="H5" s="30"/>
      <c r="I5" s="30"/>
      <c r="J5" s="30"/>
      <c r="K5" s="30"/>
      <c r="L5" s="39" t="s">
        <v>7</v>
      </c>
    </row>
    <row r="6" ht="65.65" customHeight="1" spans="2:12">
      <c r="B6" s="32" t="s">
        <v>10</v>
      </c>
      <c r="C6" s="32" t="s">
        <v>41</v>
      </c>
      <c r="D6" s="32" t="s">
        <v>201</v>
      </c>
      <c r="E6" s="32" t="s">
        <v>202</v>
      </c>
      <c r="F6" s="32" t="s">
        <v>203</v>
      </c>
      <c r="G6" s="32" t="s">
        <v>204</v>
      </c>
      <c r="H6" s="32" t="s">
        <v>205</v>
      </c>
      <c r="I6" s="32" t="s">
        <v>206</v>
      </c>
      <c r="J6" s="32" t="s">
        <v>207</v>
      </c>
      <c r="K6" s="32" t="s">
        <v>208</v>
      </c>
      <c r="L6" s="32" t="s">
        <v>209</v>
      </c>
    </row>
    <row r="7" ht="33" customHeight="1" spans="2:12">
      <c r="B7" s="33" t="s">
        <v>12</v>
      </c>
      <c r="C7" s="34">
        <v>2</v>
      </c>
      <c r="D7" s="34">
        <v>2</v>
      </c>
      <c r="E7" s="34"/>
      <c r="F7" s="34"/>
      <c r="G7" s="34"/>
      <c r="H7" s="34"/>
      <c r="I7" s="34"/>
      <c r="J7" s="34"/>
      <c r="K7" s="34"/>
      <c r="L7" s="34"/>
    </row>
    <row r="8" ht="27" customHeight="1" spans="2:12">
      <c r="B8" s="35" t="s">
        <v>305</v>
      </c>
      <c r="C8" s="36">
        <v>2</v>
      </c>
      <c r="D8" s="36">
        <v>2</v>
      </c>
      <c r="E8" s="36"/>
      <c r="F8" s="36"/>
      <c r="G8" s="36"/>
      <c r="H8" s="36"/>
      <c r="I8" s="36"/>
      <c r="J8" s="36"/>
      <c r="K8" s="36"/>
      <c r="L8" s="36"/>
    </row>
    <row r="9" ht="27" customHeight="1" spans="2:12">
      <c r="B9" s="37" t="s">
        <v>306</v>
      </c>
      <c r="C9" s="38"/>
      <c r="D9" s="38"/>
      <c r="E9" s="38"/>
      <c r="F9" s="38"/>
      <c r="G9" s="38"/>
      <c r="H9" s="38"/>
      <c r="I9" s="38"/>
      <c r="J9" s="38"/>
      <c r="K9" s="38"/>
      <c r="L9" s="38"/>
    </row>
    <row r="10" ht="27" customHeight="1" spans="2:12">
      <c r="B10" s="37" t="s">
        <v>307</v>
      </c>
      <c r="C10" s="38"/>
      <c r="D10" s="38"/>
      <c r="E10" s="38"/>
      <c r="F10" s="38"/>
      <c r="G10" s="38"/>
      <c r="H10" s="38"/>
      <c r="I10" s="38"/>
      <c r="J10" s="38"/>
      <c r="K10" s="38"/>
      <c r="L10" s="38"/>
    </row>
  </sheetData>
  <mergeCells count="1">
    <mergeCell ref="B2:L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13" workbookViewId="0">
      <selection activeCell="B5" sqref="B5"/>
    </sheetView>
  </sheetViews>
  <sheetFormatPr defaultColWidth="9" defaultRowHeight="13.5"/>
  <sheetData>
    <row r="1" ht="19.5" spans="1:9">
      <c r="A1" s="9" t="s">
        <v>308</v>
      </c>
      <c r="B1" s="9"/>
      <c r="C1" s="9"/>
      <c r="D1" s="9"/>
      <c r="E1" s="9"/>
      <c r="F1" s="9"/>
      <c r="G1" s="9"/>
      <c r="H1" s="9"/>
      <c r="I1" s="9"/>
    </row>
    <row r="2" spans="1:9">
      <c r="A2" s="10"/>
      <c r="B2" s="10"/>
      <c r="C2" s="10"/>
      <c r="D2" s="10"/>
      <c r="E2" s="10"/>
      <c r="F2" s="10"/>
      <c r="G2" s="10"/>
      <c r="H2" s="10"/>
      <c r="I2" s="10"/>
    </row>
    <row r="3" spans="1:9">
      <c r="A3" s="11" t="s">
        <v>309</v>
      </c>
      <c r="B3" s="12" t="s">
        <v>310</v>
      </c>
      <c r="C3" s="12"/>
      <c r="D3" s="12"/>
      <c r="E3" s="12"/>
      <c r="F3" s="13"/>
      <c r="G3" s="14" t="s">
        <v>311</v>
      </c>
      <c r="H3" s="15">
        <v>4358.84</v>
      </c>
      <c r="I3" s="15"/>
    </row>
    <row r="4" spans="1:9">
      <c r="A4" s="11"/>
      <c r="B4" s="12"/>
      <c r="C4" s="12"/>
      <c r="D4" s="12"/>
      <c r="E4" s="12"/>
      <c r="F4" s="13"/>
      <c r="G4" s="14"/>
      <c r="H4" s="15"/>
      <c r="I4" s="15"/>
    </row>
    <row r="5" ht="29" customHeight="1" spans="1:9">
      <c r="A5" s="11" t="s">
        <v>312</v>
      </c>
      <c r="B5" s="11">
        <v>16</v>
      </c>
      <c r="C5" s="11" t="s">
        <v>313</v>
      </c>
      <c r="D5" s="16">
        <v>12</v>
      </c>
      <c r="E5" s="16" t="s">
        <v>314</v>
      </c>
      <c r="F5" s="17" t="s">
        <v>315</v>
      </c>
      <c r="G5" s="16" t="s">
        <v>316</v>
      </c>
      <c r="H5" s="18" t="s">
        <v>317</v>
      </c>
      <c r="I5" s="29"/>
    </row>
    <row r="6" ht="33.75" spans="1:9">
      <c r="A6" s="11" t="s">
        <v>318</v>
      </c>
      <c r="B6" s="12" t="s">
        <v>319</v>
      </c>
      <c r="C6" s="12"/>
      <c r="D6" s="12"/>
      <c r="E6" s="12"/>
      <c r="F6" s="12"/>
      <c r="G6" s="19"/>
      <c r="H6" s="19"/>
      <c r="I6" s="19"/>
    </row>
    <row r="7" ht="27" customHeight="1" spans="1:9">
      <c r="A7" s="11" t="s">
        <v>320</v>
      </c>
      <c r="B7" s="20" t="s">
        <v>321</v>
      </c>
      <c r="C7" s="20"/>
      <c r="D7" s="20"/>
      <c r="E7" s="20"/>
      <c r="F7" s="20"/>
      <c r="G7" s="20"/>
      <c r="H7" s="20"/>
      <c r="I7" s="20"/>
    </row>
    <row r="8" ht="45" customHeight="1" spans="1:9">
      <c r="A8" s="21"/>
      <c r="B8" s="22"/>
      <c r="C8" s="22"/>
      <c r="D8" s="22"/>
      <c r="E8" s="22"/>
      <c r="F8" s="22"/>
      <c r="G8" s="22"/>
      <c r="H8" s="22"/>
      <c r="I8" s="22"/>
    </row>
    <row r="9" ht="34" customHeight="1" spans="1:9">
      <c r="A9" s="14" t="s">
        <v>322</v>
      </c>
      <c r="B9" s="14" t="s">
        <v>323</v>
      </c>
      <c r="C9" s="14" t="s">
        <v>324</v>
      </c>
      <c r="D9" s="14" t="s">
        <v>325</v>
      </c>
      <c r="E9" s="14"/>
      <c r="F9" s="14" t="s">
        <v>326</v>
      </c>
      <c r="G9" s="14" t="s">
        <v>327</v>
      </c>
      <c r="H9" s="14" t="s">
        <v>328</v>
      </c>
      <c r="I9" s="14" t="s">
        <v>329</v>
      </c>
    </row>
    <row r="10" ht="45" customHeight="1" spans="1:9">
      <c r="A10" s="14"/>
      <c r="B10" s="14" t="s">
        <v>330</v>
      </c>
      <c r="C10" s="14" t="s">
        <v>331</v>
      </c>
      <c r="D10" s="23" t="s">
        <v>332</v>
      </c>
      <c r="E10" s="23"/>
      <c r="F10" s="14" t="s">
        <v>333</v>
      </c>
      <c r="G10" s="14">
        <v>100</v>
      </c>
      <c r="H10" s="14" t="s">
        <v>334</v>
      </c>
      <c r="I10" s="14">
        <v>10</v>
      </c>
    </row>
    <row r="11" ht="45" spans="1:9">
      <c r="A11" s="14"/>
      <c r="B11" s="14" t="s">
        <v>335</v>
      </c>
      <c r="C11" s="14" t="s">
        <v>335</v>
      </c>
      <c r="D11" s="23" t="s">
        <v>336</v>
      </c>
      <c r="E11" s="23"/>
      <c r="F11" s="14" t="s">
        <v>333</v>
      </c>
      <c r="G11" s="14">
        <v>100</v>
      </c>
      <c r="H11" s="14" t="s">
        <v>334</v>
      </c>
      <c r="I11" s="14">
        <v>10</v>
      </c>
    </row>
    <row r="12" ht="44" customHeight="1" spans="1:9">
      <c r="A12" s="14"/>
      <c r="B12" s="14" t="s">
        <v>335</v>
      </c>
      <c r="C12" s="14" t="s">
        <v>335</v>
      </c>
      <c r="D12" s="23" t="s">
        <v>337</v>
      </c>
      <c r="E12" s="23"/>
      <c r="F12" s="14" t="s">
        <v>338</v>
      </c>
      <c r="G12" s="14" t="s">
        <v>339</v>
      </c>
      <c r="H12" s="14" t="s">
        <v>334</v>
      </c>
      <c r="I12" s="14">
        <v>5</v>
      </c>
    </row>
    <row r="13" ht="47" customHeight="1" spans="1:9">
      <c r="A13" s="14"/>
      <c r="B13" s="14" t="s">
        <v>335</v>
      </c>
      <c r="C13" s="14" t="s">
        <v>335</v>
      </c>
      <c r="D13" s="23" t="s">
        <v>340</v>
      </c>
      <c r="E13" s="23"/>
      <c r="F13" s="14" t="s">
        <v>333</v>
      </c>
      <c r="G13" s="14">
        <v>100</v>
      </c>
      <c r="H13" s="14" t="s">
        <v>334</v>
      </c>
      <c r="I13" s="14">
        <v>5</v>
      </c>
    </row>
    <row r="14" ht="36" customHeight="1" spans="1:9">
      <c r="A14" s="14"/>
      <c r="B14" s="14" t="s">
        <v>341</v>
      </c>
      <c r="C14" s="14" t="s">
        <v>342</v>
      </c>
      <c r="D14" s="23" t="s">
        <v>343</v>
      </c>
      <c r="E14" s="23"/>
      <c r="F14" s="14" t="s">
        <v>338</v>
      </c>
      <c r="G14" s="14" t="s">
        <v>344</v>
      </c>
      <c r="H14" s="14" t="s">
        <v>334</v>
      </c>
      <c r="I14" s="14">
        <v>20</v>
      </c>
    </row>
    <row r="15" ht="33" customHeight="1" spans="1:9">
      <c r="A15" s="14"/>
      <c r="B15" s="14" t="s">
        <v>341</v>
      </c>
      <c r="C15" s="14" t="s">
        <v>342</v>
      </c>
      <c r="D15" s="23" t="s">
        <v>345</v>
      </c>
      <c r="E15" s="23"/>
      <c r="F15" s="14" t="s">
        <v>333</v>
      </c>
      <c r="G15" s="14">
        <v>100</v>
      </c>
      <c r="H15" s="14" t="s">
        <v>334</v>
      </c>
      <c r="I15" s="14">
        <v>10</v>
      </c>
    </row>
    <row r="16" ht="35" customHeight="1" spans="1:9">
      <c r="A16" s="14"/>
      <c r="B16" s="14" t="s">
        <v>341</v>
      </c>
      <c r="C16" s="14" t="s">
        <v>342</v>
      </c>
      <c r="D16" s="23" t="s">
        <v>346</v>
      </c>
      <c r="E16" s="23"/>
      <c r="F16" s="14" t="s">
        <v>347</v>
      </c>
      <c r="G16" s="14">
        <v>95</v>
      </c>
      <c r="H16" s="14" t="s">
        <v>334</v>
      </c>
      <c r="I16" s="14">
        <v>10</v>
      </c>
    </row>
    <row r="17" ht="35" customHeight="1" spans="1:9">
      <c r="A17" s="14"/>
      <c r="B17" s="14" t="s">
        <v>341</v>
      </c>
      <c r="C17" s="14" t="s">
        <v>342</v>
      </c>
      <c r="D17" s="23" t="s">
        <v>348</v>
      </c>
      <c r="E17" s="23"/>
      <c r="F17" s="14" t="s">
        <v>347</v>
      </c>
      <c r="G17" s="14">
        <v>98</v>
      </c>
      <c r="H17" s="14" t="s">
        <v>334</v>
      </c>
      <c r="I17" s="14">
        <v>10</v>
      </c>
    </row>
    <row r="18" ht="33" customHeight="1" spans="1:9">
      <c r="A18" s="14"/>
      <c r="B18" s="14" t="s">
        <v>349</v>
      </c>
      <c r="C18" s="24" t="s">
        <v>350</v>
      </c>
      <c r="D18" s="23" t="s">
        <v>351</v>
      </c>
      <c r="E18" s="23"/>
      <c r="F18" s="14" t="s">
        <v>347</v>
      </c>
      <c r="G18" s="14">
        <v>350</v>
      </c>
      <c r="H18" s="14" t="s">
        <v>352</v>
      </c>
      <c r="I18" s="14">
        <v>10</v>
      </c>
    </row>
    <row r="19" ht="36" customHeight="1" spans="1:9">
      <c r="A19" s="14"/>
      <c r="B19" s="25" t="s">
        <v>353</v>
      </c>
      <c r="C19" s="25" t="s">
        <v>353</v>
      </c>
      <c r="D19" s="25" t="s">
        <v>353</v>
      </c>
      <c r="E19" s="26"/>
      <c r="F19" s="27" t="s">
        <v>347</v>
      </c>
      <c r="G19" s="28">
        <v>95</v>
      </c>
      <c r="H19" s="28" t="s">
        <v>334</v>
      </c>
      <c r="I19" s="28">
        <v>10</v>
      </c>
    </row>
  </sheetData>
  <mergeCells count="11">
    <mergeCell ref="A1:I1"/>
    <mergeCell ref="H5:I5"/>
    <mergeCell ref="B6:I6"/>
    <mergeCell ref="D9:E9"/>
    <mergeCell ref="A3:A4"/>
    <mergeCell ref="A7:A8"/>
    <mergeCell ref="A9:A19"/>
    <mergeCell ref="G3:G4"/>
    <mergeCell ref="B3:F4"/>
    <mergeCell ref="H3:I4"/>
    <mergeCell ref="B7:I8"/>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2"/>
  <sheetViews>
    <sheetView topLeftCell="A10" workbookViewId="0">
      <selection activeCell="A113" sqref="$A113:$XFD156"/>
    </sheetView>
  </sheetViews>
  <sheetFormatPr defaultColWidth="10" defaultRowHeight="13.5"/>
  <cols>
    <col min="1" max="1" width="13.375" customWidth="1"/>
    <col min="2" max="2" width="9.75" customWidth="1"/>
    <col min="3" max="3" width="11" customWidth="1"/>
    <col min="4" max="5" width="10.25" customWidth="1"/>
    <col min="6" max="11" width="5.125" customWidth="1"/>
    <col min="12" max="12" width="10.25" customWidth="1"/>
  </cols>
  <sheetData>
    <row r="1" ht="48.4" customHeight="1" spans="1:12">
      <c r="A1" s="1" t="s">
        <v>354</v>
      </c>
      <c r="B1" s="1"/>
      <c r="C1" s="1"/>
      <c r="D1" s="1"/>
      <c r="E1" s="1"/>
      <c r="F1" s="1"/>
      <c r="G1" s="1"/>
      <c r="H1" s="1"/>
      <c r="I1" s="1"/>
      <c r="J1" s="1"/>
      <c r="K1" s="1"/>
      <c r="L1" s="1"/>
    </row>
    <row r="2" ht="25.9" customHeight="1" spans="1:12">
      <c r="A2" s="2" t="s">
        <v>355</v>
      </c>
      <c r="B2" s="3" t="s">
        <v>356</v>
      </c>
      <c r="C2" s="3"/>
      <c r="D2" s="3"/>
      <c r="E2" s="3"/>
      <c r="F2" s="3"/>
      <c r="G2" s="3"/>
      <c r="H2" s="3"/>
      <c r="I2" s="3"/>
      <c r="J2" s="3"/>
      <c r="K2" s="7" t="s">
        <v>7</v>
      </c>
      <c r="L2" s="7"/>
    </row>
    <row r="3" ht="26.1" customHeight="1" spans="1:12">
      <c r="A3" s="4" t="s">
        <v>357</v>
      </c>
      <c r="B3" s="4" t="s">
        <v>358</v>
      </c>
      <c r="C3" s="4"/>
      <c r="D3" s="4"/>
      <c r="E3" s="4"/>
      <c r="F3" s="4"/>
      <c r="G3" s="4" t="s">
        <v>359</v>
      </c>
      <c r="H3" s="4"/>
      <c r="I3" s="8" t="s">
        <v>360</v>
      </c>
      <c r="J3" s="8"/>
      <c r="K3" s="8"/>
      <c r="L3" s="8"/>
    </row>
    <row r="4" ht="32.65" customHeight="1" spans="1:12">
      <c r="A4" s="4" t="s">
        <v>361</v>
      </c>
      <c r="B4" s="5">
        <v>2080</v>
      </c>
      <c r="C4" s="5"/>
      <c r="D4" s="5"/>
      <c r="E4" s="5"/>
      <c r="F4" s="5"/>
      <c r="G4" s="4" t="s">
        <v>362</v>
      </c>
      <c r="H4" s="4"/>
      <c r="I4" s="5">
        <v>2080</v>
      </c>
      <c r="J4" s="5"/>
      <c r="K4" s="5"/>
      <c r="L4" s="5"/>
    </row>
    <row r="5" ht="32.65" customHeight="1" spans="1:12">
      <c r="A5" s="4"/>
      <c r="B5" s="5"/>
      <c r="C5" s="5"/>
      <c r="D5" s="5"/>
      <c r="E5" s="5"/>
      <c r="F5" s="5"/>
      <c r="G5" s="4" t="s">
        <v>363</v>
      </c>
      <c r="H5" s="4"/>
      <c r="I5" s="5"/>
      <c r="J5" s="5"/>
      <c r="K5" s="5"/>
      <c r="L5" s="5"/>
    </row>
    <row r="6" ht="118.15" customHeight="1" spans="1:12">
      <c r="A6" s="4" t="s">
        <v>364</v>
      </c>
      <c r="B6" s="6" t="s">
        <v>365</v>
      </c>
      <c r="C6" s="6"/>
      <c r="D6" s="6"/>
      <c r="E6" s="6"/>
      <c r="F6" s="6"/>
      <c r="G6" s="6"/>
      <c r="H6" s="6"/>
      <c r="I6" s="6"/>
      <c r="J6" s="6"/>
      <c r="K6" s="6"/>
      <c r="L6" s="6"/>
    </row>
    <row r="7" ht="81.4" customHeight="1" spans="1:12">
      <c r="A7" s="4" t="s">
        <v>366</v>
      </c>
      <c r="B7" s="6" t="s">
        <v>367</v>
      </c>
      <c r="C7" s="6"/>
      <c r="D7" s="6"/>
      <c r="E7" s="6"/>
      <c r="F7" s="6"/>
      <c r="G7" s="6"/>
      <c r="H7" s="6"/>
      <c r="I7" s="6"/>
      <c r="J7" s="6"/>
      <c r="K7" s="6"/>
      <c r="L7" s="6"/>
    </row>
    <row r="8" ht="81.4" customHeight="1" spans="1:12">
      <c r="A8" s="4" t="s">
        <v>368</v>
      </c>
      <c r="B8" s="6" t="s">
        <v>369</v>
      </c>
      <c r="C8" s="6"/>
      <c r="D8" s="6"/>
      <c r="E8" s="6"/>
      <c r="F8" s="6"/>
      <c r="G8" s="6"/>
      <c r="H8" s="6"/>
      <c r="I8" s="6"/>
      <c r="J8" s="6"/>
      <c r="K8" s="6"/>
      <c r="L8" s="6"/>
    </row>
    <row r="9" ht="26.1" customHeight="1" spans="1:12">
      <c r="A9" s="4" t="s">
        <v>370</v>
      </c>
      <c r="B9" s="4" t="s">
        <v>323</v>
      </c>
      <c r="C9" s="4" t="s">
        <v>324</v>
      </c>
      <c r="D9" s="4" t="s">
        <v>325</v>
      </c>
      <c r="E9" s="4"/>
      <c r="F9" s="4" t="s">
        <v>371</v>
      </c>
      <c r="G9" s="4"/>
      <c r="H9" s="4" t="s">
        <v>372</v>
      </c>
      <c r="I9" s="4"/>
      <c r="J9" s="4" t="s">
        <v>326</v>
      </c>
      <c r="K9" s="4"/>
      <c r="L9" s="4" t="s">
        <v>327</v>
      </c>
    </row>
    <row r="10" ht="19.5" customHeight="1" spans="1:12">
      <c r="A10" s="4"/>
      <c r="B10" s="6" t="s">
        <v>341</v>
      </c>
      <c r="C10" s="6" t="s">
        <v>373</v>
      </c>
      <c r="D10" s="6" t="s">
        <v>374</v>
      </c>
      <c r="E10" s="6"/>
      <c r="F10" s="4" t="s">
        <v>375</v>
      </c>
      <c r="G10" s="4"/>
      <c r="H10" s="4" t="s">
        <v>376</v>
      </c>
      <c r="I10" s="4"/>
      <c r="J10" s="4" t="s">
        <v>377</v>
      </c>
      <c r="K10" s="4"/>
      <c r="L10" s="6"/>
    </row>
    <row r="11" ht="19.5" customHeight="1" spans="1:12">
      <c r="A11" s="4"/>
      <c r="B11" s="6" t="s">
        <v>341</v>
      </c>
      <c r="C11" s="6" t="s">
        <v>331</v>
      </c>
      <c r="D11" s="6" t="s">
        <v>378</v>
      </c>
      <c r="E11" s="6"/>
      <c r="F11" s="4" t="s">
        <v>379</v>
      </c>
      <c r="G11" s="4"/>
      <c r="H11" s="4" t="s">
        <v>380</v>
      </c>
      <c r="I11" s="4"/>
      <c r="J11" s="4" t="s">
        <v>377</v>
      </c>
      <c r="K11" s="4"/>
      <c r="L11" s="6"/>
    </row>
    <row r="12" ht="29.25" customHeight="1" spans="1:12">
      <c r="A12" s="4"/>
      <c r="B12" s="6" t="s">
        <v>381</v>
      </c>
      <c r="C12" s="6" t="s">
        <v>382</v>
      </c>
      <c r="D12" s="6" t="s">
        <v>383</v>
      </c>
      <c r="E12" s="6"/>
      <c r="F12" s="4" t="s">
        <v>384</v>
      </c>
      <c r="G12" s="4"/>
      <c r="H12" s="4" t="s">
        <v>334</v>
      </c>
      <c r="I12" s="4"/>
      <c r="J12" s="4" t="s">
        <v>385</v>
      </c>
      <c r="K12" s="4"/>
      <c r="L12" s="6"/>
    </row>
    <row r="13" ht="19.5" customHeight="1" spans="1:12">
      <c r="A13" s="4"/>
      <c r="B13" s="6" t="s">
        <v>349</v>
      </c>
      <c r="C13" s="6" t="s">
        <v>386</v>
      </c>
      <c r="D13" s="6" t="s">
        <v>387</v>
      </c>
      <c r="E13" s="6"/>
      <c r="F13" s="4" t="s">
        <v>379</v>
      </c>
      <c r="G13" s="4"/>
      <c r="H13" s="4"/>
      <c r="I13" s="4"/>
      <c r="J13" s="4" t="s">
        <v>338</v>
      </c>
      <c r="K13" s="4"/>
      <c r="L13" s="6"/>
    </row>
    <row r="14" ht="29.25" customHeight="1" spans="1:12">
      <c r="A14" s="4"/>
      <c r="B14" s="6" t="s">
        <v>349</v>
      </c>
      <c r="C14" s="6" t="s">
        <v>388</v>
      </c>
      <c r="D14" s="6" t="s">
        <v>389</v>
      </c>
      <c r="E14" s="6"/>
      <c r="F14" s="4" t="s">
        <v>384</v>
      </c>
      <c r="G14" s="4"/>
      <c r="H14" s="4"/>
      <c r="I14" s="4"/>
      <c r="J14" s="4" t="s">
        <v>338</v>
      </c>
      <c r="K14" s="4"/>
      <c r="L14" s="6"/>
    </row>
    <row r="15" ht="48.4" customHeight="1" spans="1:12">
      <c r="A15" s="1" t="s">
        <v>354</v>
      </c>
      <c r="B15" s="1"/>
      <c r="C15" s="1"/>
      <c r="D15" s="1"/>
      <c r="E15" s="1"/>
      <c r="F15" s="1"/>
      <c r="G15" s="1"/>
      <c r="H15" s="1"/>
      <c r="I15" s="1"/>
      <c r="J15" s="1"/>
      <c r="K15" s="1"/>
      <c r="L15" s="1"/>
    </row>
    <row r="16" ht="25.9" customHeight="1" spans="1:12">
      <c r="A16" s="2" t="s">
        <v>355</v>
      </c>
      <c r="B16" s="3" t="s">
        <v>356</v>
      </c>
      <c r="C16" s="3"/>
      <c r="D16" s="3"/>
      <c r="E16" s="3"/>
      <c r="F16" s="3"/>
      <c r="G16" s="3"/>
      <c r="H16" s="3"/>
      <c r="I16" s="3"/>
      <c r="J16" s="3"/>
      <c r="K16" s="7" t="s">
        <v>7</v>
      </c>
      <c r="L16" s="7"/>
    </row>
    <row r="17" ht="26.1" customHeight="1" spans="1:12">
      <c r="A17" s="4" t="s">
        <v>357</v>
      </c>
      <c r="B17" s="4" t="s">
        <v>390</v>
      </c>
      <c r="C17" s="4"/>
      <c r="D17" s="4"/>
      <c r="E17" s="4"/>
      <c r="F17" s="4"/>
      <c r="G17" s="4" t="s">
        <v>359</v>
      </c>
      <c r="H17" s="4"/>
      <c r="I17" s="8" t="s">
        <v>360</v>
      </c>
      <c r="J17" s="8"/>
      <c r="K17" s="8"/>
      <c r="L17" s="8"/>
    </row>
    <row r="18" ht="32.65" customHeight="1" spans="1:12">
      <c r="A18" s="4" t="s">
        <v>361</v>
      </c>
      <c r="B18" s="5">
        <v>260</v>
      </c>
      <c r="C18" s="5"/>
      <c r="D18" s="5"/>
      <c r="E18" s="5"/>
      <c r="F18" s="5"/>
      <c r="G18" s="4" t="s">
        <v>362</v>
      </c>
      <c r="H18" s="4"/>
      <c r="I18" s="5">
        <v>260</v>
      </c>
      <c r="J18" s="5"/>
      <c r="K18" s="5"/>
      <c r="L18" s="5"/>
    </row>
    <row r="19" ht="32.65" customHeight="1" spans="1:12">
      <c r="A19" s="4"/>
      <c r="B19" s="5"/>
      <c r="C19" s="5"/>
      <c r="D19" s="5"/>
      <c r="E19" s="5"/>
      <c r="F19" s="5"/>
      <c r="G19" s="4" t="s">
        <v>363</v>
      </c>
      <c r="H19" s="4"/>
      <c r="I19" s="5"/>
      <c r="J19" s="5"/>
      <c r="K19" s="5"/>
      <c r="L19" s="5"/>
    </row>
    <row r="20" ht="81.4" customHeight="1" spans="1:12">
      <c r="A20" s="4" t="s">
        <v>364</v>
      </c>
      <c r="B20" s="6" t="s">
        <v>391</v>
      </c>
      <c r="C20" s="6"/>
      <c r="D20" s="6"/>
      <c r="E20" s="6"/>
      <c r="F20" s="6"/>
      <c r="G20" s="6"/>
      <c r="H20" s="6"/>
      <c r="I20" s="6"/>
      <c r="J20" s="6"/>
      <c r="K20" s="6"/>
      <c r="L20" s="6"/>
    </row>
    <row r="21" ht="81.4" customHeight="1" spans="1:12">
      <c r="A21" s="4" t="s">
        <v>366</v>
      </c>
      <c r="B21" s="6" t="s">
        <v>392</v>
      </c>
      <c r="C21" s="6"/>
      <c r="D21" s="6"/>
      <c r="E21" s="6"/>
      <c r="F21" s="6"/>
      <c r="G21" s="6"/>
      <c r="H21" s="6"/>
      <c r="I21" s="6"/>
      <c r="J21" s="6"/>
      <c r="K21" s="6"/>
      <c r="L21" s="6"/>
    </row>
    <row r="22" ht="81.4" customHeight="1" spans="1:12">
      <c r="A22" s="4" t="s">
        <v>368</v>
      </c>
      <c r="B22" s="6" t="s">
        <v>393</v>
      </c>
      <c r="C22" s="6"/>
      <c r="D22" s="6"/>
      <c r="E22" s="6"/>
      <c r="F22" s="6"/>
      <c r="G22" s="6"/>
      <c r="H22" s="6"/>
      <c r="I22" s="6"/>
      <c r="J22" s="6"/>
      <c r="K22" s="6"/>
      <c r="L22" s="6"/>
    </row>
    <row r="23" ht="26.1" customHeight="1" spans="1:12">
      <c r="A23" s="4" t="s">
        <v>370</v>
      </c>
      <c r="B23" s="4" t="s">
        <v>323</v>
      </c>
      <c r="C23" s="4" t="s">
        <v>324</v>
      </c>
      <c r="D23" s="4" t="s">
        <v>325</v>
      </c>
      <c r="E23" s="4"/>
      <c r="F23" s="4" t="s">
        <v>371</v>
      </c>
      <c r="G23" s="4"/>
      <c r="H23" s="4" t="s">
        <v>372</v>
      </c>
      <c r="I23" s="4"/>
      <c r="J23" s="4" t="s">
        <v>326</v>
      </c>
      <c r="K23" s="4"/>
      <c r="L23" s="4" t="s">
        <v>327</v>
      </c>
    </row>
    <row r="24" ht="19.5" customHeight="1" spans="1:12">
      <c r="A24" s="4"/>
      <c r="B24" s="6" t="s">
        <v>349</v>
      </c>
      <c r="C24" s="6" t="s">
        <v>394</v>
      </c>
      <c r="D24" s="6" t="s">
        <v>395</v>
      </c>
      <c r="E24" s="6"/>
      <c r="F24" s="4" t="s">
        <v>384</v>
      </c>
      <c r="G24" s="4"/>
      <c r="H24" s="4"/>
      <c r="I24" s="4"/>
      <c r="J24" s="4" t="s">
        <v>338</v>
      </c>
      <c r="K24" s="4"/>
      <c r="L24" s="6"/>
    </row>
    <row r="25" ht="19.5" customHeight="1" spans="1:12">
      <c r="A25" s="4"/>
      <c r="B25" s="6" t="s">
        <v>341</v>
      </c>
      <c r="C25" s="6" t="s">
        <v>342</v>
      </c>
      <c r="D25" s="6" t="s">
        <v>396</v>
      </c>
      <c r="E25" s="6"/>
      <c r="F25" s="4" t="s">
        <v>379</v>
      </c>
      <c r="G25" s="4"/>
      <c r="H25" s="4" t="s">
        <v>334</v>
      </c>
      <c r="I25" s="4"/>
      <c r="J25" s="4" t="s">
        <v>377</v>
      </c>
      <c r="K25" s="4"/>
      <c r="L25" s="6"/>
    </row>
    <row r="26" ht="29.25" customHeight="1" spans="1:12">
      <c r="A26" s="4"/>
      <c r="B26" s="6" t="s">
        <v>381</v>
      </c>
      <c r="C26" s="6" t="s">
        <v>382</v>
      </c>
      <c r="D26" s="6" t="s">
        <v>383</v>
      </c>
      <c r="E26" s="6"/>
      <c r="F26" s="4" t="s">
        <v>384</v>
      </c>
      <c r="G26" s="4"/>
      <c r="H26" s="4" t="s">
        <v>334</v>
      </c>
      <c r="I26" s="4"/>
      <c r="J26" s="4" t="s">
        <v>385</v>
      </c>
      <c r="K26" s="4"/>
      <c r="L26" s="6"/>
    </row>
    <row r="27" ht="19.5" customHeight="1" spans="1:12">
      <c r="A27" s="4"/>
      <c r="B27" s="6" t="s">
        <v>341</v>
      </c>
      <c r="C27" s="6" t="s">
        <v>331</v>
      </c>
      <c r="D27" s="6" t="s">
        <v>397</v>
      </c>
      <c r="E27" s="6"/>
      <c r="F27" s="4" t="s">
        <v>398</v>
      </c>
      <c r="G27" s="4"/>
      <c r="H27" s="4" t="s">
        <v>399</v>
      </c>
      <c r="I27" s="4"/>
      <c r="J27" s="4" t="s">
        <v>377</v>
      </c>
      <c r="K27" s="4"/>
      <c r="L27" s="6"/>
    </row>
    <row r="28" ht="19.5" customHeight="1" spans="1:12">
      <c r="A28" s="4"/>
      <c r="B28" s="6" t="s">
        <v>349</v>
      </c>
      <c r="C28" s="6" t="s">
        <v>386</v>
      </c>
      <c r="D28" s="6" t="s">
        <v>400</v>
      </c>
      <c r="E28" s="6"/>
      <c r="F28" s="4" t="s">
        <v>384</v>
      </c>
      <c r="G28" s="4"/>
      <c r="H28" s="4"/>
      <c r="I28" s="4"/>
      <c r="J28" s="4" t="s">
        <v>338</v>
      </c>
      <c r="K28" s="4"/>
      <c r="L28" s="6"/>
    </row>
    <row r="29" ht="48.4" customHeight="1" spans="1:12">
      <c r="A29" s="1" t="s">
        <v>354</v>
      </c>
      <c r="B29" s="1"/>
      <c r="C29" s="1"/>
      <c r="D29" s="1"/>
      <c r="E29" s="1"/>
      <c r="F29" s="1"/>
      <c r="G29" s="1"/>
      <c r="H29" s="1"/>
      <c r="I29" s="1"/>
      <c r="J29" s="1"/>
      <c r="K29" s="1"/>
      <c r="L29" s="1"/>
    </row>
    <row r="30" ht="25.9" customHeight="1" spans="1:12">
      <c r="A30" s="2" t="s">
        <v>355</v>
      </c>
      <c r="B30" s="3" t="s">
        <v>356</v>
      </c>
      <c r="C30" s="3"/>
      <c r="D30" s="3"/>
      <c r="E30" s="3"/>
      <c r="F30" s="3"/>
      <c r="G30" s="3"/>
      <c r="H30" s="3"/>
      <c r="I30" s="3"/>
      <c r="J30" s="3"/>
      <c r="K30" s="7" t="s">
        <v>7</v>
      </c>
      <c r="L30" s="7"/>
    </row>
    <row r="31" ht="26.1" customHeight="1" spans="1:12">
      <c r="A31" s="4" t="s">
        <v>357</v>
      </c>
      <c r="B31" s="4" t="s">
        <v>401</v>
      </c>
      <c r="C31" s="4"/>
      <c r="D31" s="4"/>
      <c r="E31" s="4"/>
      <c r="F31" s="4"/>
      <c r="G31" s="4" t="s">
        <v>359</v>
      </c>
      <c r="H31" s="4"/>
      <c r="I31" s="8" t="s">
        <v>360</v>
      </c>
      <c r="J31" s="8"/>
      <c r="K31" s="8"/>
      <c r="L31" s="8"/>
    </row>
    <row r="32" ht="32.65" customHeight="1" spans="1:12">
      <c r="A32" s="4" t="s">
        <v>361</v>
      </c>
      <c r="B32" s="5">
        <v>1313</v>
      </c>
      <c r="C32" s="5"/>
      <c r="D32" s="5"/>
      <c r="E32" s="5"/>
      <c r="F32" s="5"/>
      <c r="G32" s="4" t="s">
        <v>362</v>
      </c>
      <c r="H32" s="4"/>
      <c r="I32" s="5">
        <v>1313</v>
      </c>
      <c r="J32" s="5"/>
      <c r="K32" s="5"/>
      <c r="L32" s="5"/>
    </row>
    <row r="33" ht="32.65" customHeight="1" spans="1:12">
      <c r="A33" s="4"/>
      <c r="B33" s="5"/>
      <c r="C33" s="5"/>
      <c r="D33" s="5"/>
      <c r="E33" s="5"/>
      <c r="F33" s="5"/>
      <c r="G33" s="4" t="s">
        <v>363</v>
      </c>
      <c r="H33" s="4"/>
      <c r="I33" s="5"/>
      <c r="J33" s="5"/>
      <c r="K33" s="5"/>
      <c r="L33" s="5"/>
    </row>
    <row r="34" ht="103.5" customHeight="1" spans="1:12">
      <c r="A34" s="4" t="s">
        <v>364</v>
      </c>
      <c r="B34" s="6" t="s">
        <v>402</v>
      </c>
      <c r="C34" s="6"/>
      <c r="D34" s="6"/>
      <c r="E34" s="6"/>
      <c r="F34" s="6"/>
      <c r="G34" s="6"/>
      <c r="H34" s="6"/>
      <c r="I34" s="6"/>
      <c r="J34" s="6"/>
      <c r="K34" s="6"/>
      <c r="L34" s="6"/>
    </row>
    <row r="35" ht="81.4" customHeight="1" spans="1:12">
      <c r="A35" s="4" t="s">
        <v>366</v>
      </c>
      <c r="B35" s="6" t="s">
        <v>367</v>
      </c>
      <c r="C35" s="6"/>
      <c r="D35" s="6"/>
      <c r="E35" s="6"/>
      <c r="F35" s="6"/>
      <c r="G35" s="6"/>
      <c r="H35" s="6"/>
      <c r="I35" s="6"/>
      <c r="J35" s="6"/>
      <c r="K35" s="6"/>
      <c r="L35" s="6"/>
    </row>
    <row r="36" ht="81.4" customHeight="1" spans="1:12">
      <c r="A36" s="4" t="s">
        <v>368</v>
      </c>
      <c r="B36" s="6" t="s">
        <v>403</v>
      </c>
      <c r="C36" s="6"/>
      <c r="D36" s="6"/>
      <c r="E36" s="6"/>
      <c r="F36" s="6"/>
      <c r="G36" s="6"/>
      <c r="H36" s="6"/>
      <c r="I36" s="6"/>
      <c r="J36" s="6"/>
      <c r="K36" s="6"/>
      <c r="L36" s="6"/>
    </row>
    <row r="37" ht="26.1" customHeight="1" spans="1:12">
      <c r="A37" s="4" t="s">
        <v>370</v>
      </c>
      <c r="B37" s="4" t="s">
        <v>323</v>
      </c>
      <c r="C37" s="4" t="s">
        <v>324</v>
      </c>
      <c r="D37" s="4" t="s">
        <v>325</v>
      </c>
      <c r="E37" s="4"/>
      <c r="F37" s="4" t="s">
        <v>371</v>
      </c>
      <c r="G37" s="4"/>
      <c r="H37" s="4" t="s">
        <v>372</v>
      </c>
      <c r="I37" s="4"/>
      <c r="J37" s="4" t="s">
        <v>326</v>
      </c>
      <c r="K37" s="4"/>
      <c r="L37" s="4" t="s">
        <v>327</v>
      </c>
    </row>
    <row r="38" ht="29.25" customHeight="1" spans="1:12">
      <c r="A38" s="4"/>
      <c r="B38" s="6" t="s">
        <v>349</v>
      </c>
      <c r="C38" s="6" t="s">
        <v>388</v>
      </c>
      <c r="D38" s="6" t="s">
        <v>404</v>
      </c>
      <c r="E38" s="6"/>
      <c r="F38" s="4" t="s">
        <v>384</v>
      </c>
      <c r="G38" s="4"/>
      <c r="H38" s="4" t="s">
        <v>405</v>
      </c>
      <c r="I38" s="4"/>
      <c r="J38" s="4" t="s">
        <v>385</v>
      </c>
      <c r="K38" s="4"/>
      <c r="L38" s="6"/>
    </row>
    <row r="39" ht="19.5" customHeight="1" spans="1:12">
      <c r="A39" s="4"/>
      <c r="B39" s="6" t="s">
        <v>341</v>
      </c>
      <c r="C39" s="6" t="s">
        <v>373</v>
      </c>
      <c r="D39" s="6" t="s">
        <v>406</v>
      </c>
      <c r="E39" s="6"/>
      <c r="F39" s="4" t="s">
        <v>375</v>
      </c>
      <c r="G39" s="4"/>
      <c r="H39" s="4" t="s">
        <v>376</v>
      </c>
      <c r="I39" s="4"/>
      <c r="J39" s="4" t="s">
        <v>377</v>
      </c>
      <c r="K39" s="4"/>
      <c r="L39" s="6"/>
    </row>
    <row r="40" ht="19.5" customHeight="1" spans="1:12">
      <c r="A40" s="4"/>
      <c r="B40" s="6" t="s">
        <v>349</v>
      </c>
      <c r="C40" s="6" t="s">
        <v>394</v>
      </c>
      <c r="D40" s="6" t="s">
        <v>351</v>
      </c>
      <c r="E40" s="6"/>
      <c r="F40" s="4" t="s">
        <v>384</v>
      </c>
      <c r="G40" s="4"/>
      <c r="H40" s="4" t="s">
        <v>352</v>
      </c>
      <c r="I40" s="4"/>
      <c r="J40" s="4" t="s">
        <v>385</v>
      </c>
      <c r="K40" s="4"/>
      <c r="L40" s="6"/>
    </row>
    <row r="41" ht="29.25" customHeight="1" spans="1:12">
      <c r="A41" s="4"/>
      <c r="B41" s="6" t="s">
        <v>381</v>
      </c>
      <c r="C41" s="6" t="s">
        <v>382</v>
      </c>
      <c r="D41" s="6" t="s">
        <v>383</v>
      </c>
      <c r="E41" s="6"/>
      <c r="F41" s="4" t="s">
        <v>384</v>
      </c>
      <c r="G41" s="4"/>
      <c r="H41" s="4" t="s">
        <v>334</v>
      </c>
      <c r="I41" s="4"/>
      <c r="J41" s="4" t="s">
        <v>385</v>
      </c>
      <c r="K41" s="4"/>
      <c r="L41" s="6"/>
    </row>
    <row r="42" ht="19.5" customHeight="1" spans="1:12">
      <c r="A42" s="4"/>
      <c r="B42" s="6" t="s">
        <v>341</v>
      </c>
      <c r="C42" s="6" t="s">
        <v>331</v>
      </c>
      <c r="D42" s="6" t="s">
        <v>378</v>
      </c>
      <c r="E42" s="6"/>
      <c r="F42" s="4" t="s">
        <v>375</v>
      </c>
      <c r="G42" s="4"/>
      <c r="H42" s="4" t="s">
        <v>380</v>
      </c>
      <c r="I42" s="4"/>
      <c r="J42" s="4" t="s">
        <v>377</v>
      </c>
      <c r="K42" s="4"/>
      <c r="L42" s="6"/>
    </row>
    <row r="43" ht="48.4" customHeight="1" spans="1:12">
      <c r="A43" s="1" t="s">
        <v>354</v>
      </c>
      <c r="B43" s="1"/>
      <c r="C43" s="1"/>
      <c r="D43" s="1"/>
      <c r="E43" s="1"/>
      <c r="F43" s="1"/>
      <c r="G43" s="1"/>
      <c r="H43" s="1"/>
      <c r="I43" s="1"/>
      <c r="J43" s="1"/>
      <c r="K43" s="1"/>
      <c r="L43" s="1"/>
    </row>
    <row r="44" ht="25.9" customHeight="1" spans="1:12">
      <c r="A44" s="2" t="s">
        <v>355</v>
      </c>
      <c r="B44" s="3" t="s">
        <v>356</v>
      </c>
      <c r="C44" s="3"/>
      <c r="D44" s="3"/>
      <c r="E44" s="3"/>
      <c r="F44" s="3"/>
      <c r="G44" s="3"/>
      <c r="H44" s="3"/>
      <c r="I44" s="3"/>
      <c r="J44" s="3"/>
      <c r="K44" s="7" t="s">
        <v>7</v>
      </c>
      <c r="L44" s="7"/>
    </row>
    <row r="45" ht="26.1" customHeight="1" spans="1:12">
      <c r="A45" s="4" t="s">
        <v>357</v>
      </c>
      <c r="B45" s="4" t="s">
        <v>407</v>
      </c>
      <c r="C45" s="4"/>
      <c r="D45" s="4"/>
      <c r="E45" s="4"/>
      <c r="F45" s="4"/>
      <c r="G45" s="4" t="s">
        <v>359</v>
      </c>
      <c r="H45" s="4"/>
      <c r="I45" s="8" t="s">
        <v>360</v>
      </c>
      <c r="J45" s="8"/>
      <c r="K45" s="8"/>
      <c r="L45" s="8"/>
    </row>
    <row r="46" ht="32.65" customHeight="1" spans="1:12">
      <c r="A46" s="4" t="s">
        <v>361</v>
      </c>
      <c r="B46" s="5">
        <v>32.5</v>
      </c>
      <c r="C46" s="5"/>
      <c r="D46" s="5"/>
      <c r="E46" s="5"/>
      <c r="F46" s="5"/>
      <c r="G46" s="4" t="s">
        <v>362</v>
      </c>
      <c r="H46" s="4"/>
      <c r="I46" s="5">
        <v>32.5</v>
      </c>
      <c r="J46" s="5"/>
      <c r="K46" s="5"/>
      <c r="L46" s="5"/>
    </row>
    <row r="47" ht="32.65" customHeight="1" spans="1:12">
      <c r="A47" s="4"/>
      <c r="B47" s="5"/>
      <c r="C47" s="5"/>
      <c r="D47" s="5"/>
      <c r="E47" s="5"/>
      <c r="F47" s="5"/>
      <c r="G47" s="4" t="s">
        <v>363</v>
      </c>
      <c r="H47" s="4"/>
      <c r="I47" s="5"/>
      <c r="J47" s="5"/>
      <c r="K47" s="5"/>
      <c r="L47" s="5"/>
    </row>
    <row r="48" ht="81.4" customHeight="1" spans="1:12">
      <c r="A48" s="4" t="s">
        <v>364</v>
      </c>
      <c r="B48" s="6" t="s">
        <v>408</v>
      </c>
      <c r="C48" s="6"/>
      <c r="D48" s="6"/>
      <c r="E48" s="6"/>
      <c r="F48" s="6"/>
      <c r="G48" s="6"/>
      <c r="H48" s="6"/>
      <c r="I48" s="6"/>
      <c r="J48" s="6"/>
      <c r="K48" s="6"/>
      <c r="L48" s="6"/>
    </row>
    <row r="49" ht="81.4" customHeight="1" spans="1:12">
      <c r="A49" s="4" t="s">
        <v>366</v>
      </c>
      <c r="B49" s="6" t="s">
        <v>367</v>
      </c>
      <c r="C49" s="6"/>
      <c r="D49" s="6"/>
      <c r="E49" s="6"/>
      <c r="F49" s="6"/>
      <c r="G49" s="6"/>
      <c r="H49" s="6"/>
      <c r="I49" s="6"/>
      <c r="J49" s="6"/>
      <c r="K49" s="6"/>
      <c r="L49" s="6"/>
    </row>
    <row r="50" ht="81.4" customHeight="1" spans="1:12">
      <c r="A50" s="4" t="s">
        <v>368</v>
      </c>
      <c r="B50" s="6" t="s">
        <v>409</v>
      </c>
      <c r="C50" s="6"/>
      <c r="D50" s="6"/>
      <c r="E50" s="6"/>
      <c r="F50" s="6"/>
      <c r="G50" s="6"/>
      <c r="H50" s="6"/>
      <c r="I50" s="6"/>
      <c r="J50" s="6"/>
      <c r="K50" s="6"/>
      <c r="L50" s="6"/>
    </row>
    <row r="51" ht="26.1" customHeight="1" spans="1:12">
      <c r="A51" s="4" t="s">
        <v>370</v>
      </c>
      <c r="B51" s="4" t="s">
        <v>323</v>
      </c>
      <c r="C51" s="4" t="s">
        <v>324</v>
      </c>
      <c r="D51" s="4" t="s">
        <v>325</v>
      </c>
      <c r="E51" s="4"/>
      <c r="F51" s="4" t="s">
        <v>371</v>
      </c>
      <c r="G51" s="4"/>
      <c r="H51" s="4" t="s">
        <v>372</v>
      </c>
      <c r="I51" s="4"/>
      <c r="J51" s="4" t="s">
        <v>326</v>
      </c>
      <c r="K51" s="4"/>
      <c r="L51" s="4" t="s">
        <v>327</v>
      </c>
    </row>
    <row r="52" ht="19.5" customHeight="1" spans="1:12">
      <c r="A52" s="4"/>
      <c r="B52" s="6" t="s">
        <v>349</v>
      </c>
      <c r="C52" s="6" t="s">
        <v>386</v>
      </c>
      <c r="D52" s="6" t="s">
        <v>410</v>
      </c>
      <c r="E52" s="6"/>
      <c r="F52" s="4" t="s">
        <v>379</v>
      </c>
      <c r="G52" s="4"/>
      <c r="H52" s="4"/>
      <c r="I52" s="4"/>
      <c r="J52" s="4" t="s">
        <v>338</v>
      </c>
      <c r="K52" s="4"/>
      <c r="L52" s="6"/>
    </row>
    <row r="53" ht="29.25" customHeight="1" spans="1:12">
      <c r="A53" s="4"/>
      <c r="B53" s="6" t="s">
        <v>349</v>
      </c>
      <c r="C53" s="6" t="s">
        <v>388</v>
      </c>
      <c r="D53" s="6" t="s">
        <v>411</v>
      </c>
      <c r="E53" s="6"/>
      <c r="F53" s="4" t="s">
        <v>379</v>
      </c>
      <c r="G53" s="4"/>
      <c r="H53" s="4"/>
      <c r="I53" s="4"/>
      <c r="J53" s="4" t="s">
        <v>338</v>
      </c>
      <c r="K53" s="4"/>
      <c r="L53" s="6"/>
    </row>
    <row r="54" ht="19.5" customHeight="1" spans="1:12">
      <c r="A54" s="4"/>
      <c r="B54" s="6" t="s">
        <v>341</v>
      </c>
      <c r="C54" s="6" t="s">
        <v>331</v>
      </c>
      <c r="D54" s="6" t="s">
        <v>412</v>
      </c>
      <c r="E54" s="6"/>
      <c r="F54" s="4" t="s">
        <v>379</v>
      </c>
      <c r="G54" s="4"/>
      <c r="H54" s="4" t="s">
        <v>380</v>
      </c>
      <c r="I54" s="4"/>
      <c r="J54" s="4" t="s">
        <v>385</v>
      </c>
      <c r="K54" s="4"/>
      <c r="L54" s="6"/>
    </row>
    <row r="55" ht="19.5" customHeight="1" spans="1:12">
      <c r="A55" s="4"/>
      <c r="B55" s="6" t="s">
        <v>341</v>
      </c>
      <c r="C55" s="6" t="s">
        <v>413</v>
      </c>
      <c r="D55" s="6" t="s">
        <v>414</v>
      </c>
      <c r="E55" s="6"/>
      <c r="F55" s="4" t="s">
        <v>379</v>
      </c>
      <c r="G55" s="4"/>
      <c r="H55" s="4" t="s">
        <v>334</v>
      </c>
      <c r="I55" s="4"/>
      <c r="J55" s="4" t="s">
        <v>385</v>
      </c>
      <c r="K55" s="4"/>
      <c r="L55" s="6"/>
    </row>
    <row r="56" ht="29.25" customHeight="1" spans="1:12">
      <c r="A56" s="4"/>
      <c r="B56" s="6" t="s">
        <v>381</v>
      </c>
      <c r="C56" s="6" t="s">
        <v>382</v>
      </c>
      <c r="D56" s="6" t="s">
        <v>383</v>
      </c>
      <c r="E56" s="6"/>
      <c r="F56" s="4" t="s">
        <v>384</v>
      </c>
      <c r="G56" s="4"/>
      <c r="H56" s="4" t="s">
        <v>334</v>
      </c>
      <c r="I56" s="4"/>
      <c r="J56" s="4" t="s">
        <v>385</v>
      </c>
      <c r="K56" s="4"/>
      <c r="L56" s="6"/>
    </row>
    <row r="57" ht="48.4" customHeight="1" spans="1:12">
      <c r="A57" s="1" t="s">
        <v>354</v>
      </c>
      <c r="B57" s="1"/>
      <c r="C57" s="1"/>
      <c r="D57" s="1"/>
      <c r="E57" s="1"/>
      <c r="F57" s="1"/>
      <c r="G57" s="1"/>
      <c r="H57" s="1"/>
      <c r="I57" s="1"/>
      <c r="J57" s="1"/>
      <c r="K57" s="1"/>
      <c r="L57" s="1"/>
    </row>
    <row r="58" ht="25.9" customHeight="1" spans="1:12">
      <c r="A58" s="2" t="s">
        <v>355</v>
      </c>
      <c r="B58" s="3" t="s">
        <v>356</v>
      </c>
      <c r="C58" s="3"/>
      <c r="D58" s="3"/>
      <c r="E58" s="3"/>
      <c r="F58" s="3"/>
      <c r="G58" s="3"/>
      <c r="H58" s="3"/>
      <c r="I58" s="3"/>
      <c r="J58" s="3"/>
      <c r="K58" s="7" t="s">
        <v>7</v>
      </c>
      <c r="L58" s="7"/>
    </row>
    <row r="59" ht="26.1" customHeight="1" spans="1:12">
      <c r="A59" s="4" t="s">
        <v>357</v>
      </c>
      <c r="B59" s="4" t="s">
        <v>415</v>
      </c>
      <c r="C59" s="4"/>
      <c r="D59" s="4"/>
      <c r="E59" s="4"/>
      <c r="F59" s="4"/>
      <c r="G59" s="4" t="s">
        <v>359</v>
      </c>
      <c r="H59" s="4"/>
      <c r="I59" s="8" t="s">
        <v>360</v>
      </c>
      <c r="J59" s="8"/>
      <c r="K59" s="8"/>
      <c r="L59" s="8"/>
    </row>
    <row r="60" ht="32.65" customHeight="1" spans="1:12">
      <c r="A60" s="4" t="s">
        <v>361</v>
      </c>
      <c r="B60" s="5">
        <v>52</v>
      </c>
      <c r="C60" s="5"/>
      <c r="D60" s="5"/>
      <c r="E60" s="5"/>
      <c r="F60" s="5"/>
      <c r="G60" s="4" t="s">
        <v>362</v>
      </c>
      <c r="H60" s="4"/>
      <c r="I60" s="5">
        <v>52</v>
      </c>
      <c r="J60" s="5"/>
      <c r="K60" s="5"/>
      <c r="L60" s="5"/>
    </row>
    <row r="61" ht="32.65" customHeight="1" spans="1:12">
      <c r="A61" s="4"/>
      <c r="B61" s="5"/>
      <c r="C61" s="5"/>
      <c r="D61" s="5"/>
      <c r="E61" s="5"/>
      <c r="F61" s="5"/>
      <c r="G61" s="4" t="s">
        <v>363</v>
      </c>
      <c r="H61" s="4"/>
      <c r="I61" s="5"/>
      <c r="J61" s="5"/>
      <c r="K61" s="5"/>
      <c r="L61" s="5"/>
    </row>
    <row r="62" ht="81.4" customHeight="1" spans="1:12">
      <c r="A62" s="4" t="s">
        <v>364</v>
      </c>
      <c r="B62" s="6" t="s">
        <v>416</v>
      </c>
      <c r="C62" s="6"/>
      <c r="D62" s="6"/>
      <c r="E62" s="6"/>
      <c r="F62" s="6"/>
      <c r="G62" s="6"/>
      <c r="H62" s="6"/>
      <c r="I62" s="6"/>
      <c r="J62" s="6"/>
      <c r="K62" s="6"/>
      <c r="L62" s="6"/>
    </row>
    <row r="63" ht="81.4" customHeight="1" spans="1:12">
      <c r="A63" s="4" t="s">
        <v>366</v>
      </c>
      <c r="B63" s="6" t="s">
        <v>392</v>
      </c>
      <c r="C63" s="6"/>
      <c r="D63" s="6"/>
      <c r="E63" s="6"/>
      <c r="F63" s="6"/>
      <c r="G63" s="6"/>
      <c r="H63" s="6"/>
      <c r="I63" s="6"/>
      <c r="J63" s="6"/>
      <c r="K63" s="6"/>
      <c r="L63" s="6"/>
    </row>
    <row r="64" ht="81.4" customHeight="1" spans="1:12">
      <c r="A64" s="4" t="s">
        <v>368</v>
      </c>
      <c r="B64" s="6" t="s">
        <v>417</v>
      </c>
      <c r="C64" s="6"/>
      <c r="D64" s="6"/>
      <c r="E64" s="6"/>
      <c r="F64" s="6"/>
      <c r="G64" s="6"/>
      <c r="H64" s="6"/>
      <c r="I64" s="6"/>
      <c r="J64" s="6"/>
      <c r="K64" s="6"/>
      <c r="L64" s="6"/>
    </row>
    <row r="65" ht="26.1" customHeight="1" spans="1:12">
      <c r="A65" s="4" t="s">
        <v>370</v>
      </c>
      <c r="B65" s="4" t="s">
        <v>323</v>
      </c>
      <c r="C65" s="4" t="s">
        <v>324</v>
      </c>
      <c r="D65" s="4" t="s">
        <v>325</v>
      </c>
      <c r="E65" s="4"/>
      <c r="F65" s="4" t="s">
        <v>371</v>
      </c>
      <c r="G65" s="4"/>
      <c r="H65" s="4" t="s">
        <v>372</v>
      </c>
      <c r="I65" s="4"/>
      <c r="J65" s="4" t="s">
        <v>326</v>
      </c>
      <c r="K65" s="4"/>
      <c r="L65" s="4" t="s">
        <v>327</v>
      </c>
    </row>
    <row r="66" ht="19.5" customHeight="1" spans="1:12">
      <c r="A66" s="4"/>
      <c r="B66" s="6" t="s">
        <v>341</v>
      </c>
      <c r="C66" s="6" t="s">
        <v>373</v>
      </c>
      <c r="D66" s="6" t="s">
        <v>418</v>
      </c>
      <c r="E66" s="6"/>
      <c r="F66" s="4" t="s">
        <v>379</v>
      </c>
      <c r="G66" s="4"/>
      <c r="H66" s="4" t="s">
        <v>419</v>
      </c>
      <c r="I66" s="4"/>
      <c r="J66" s="4" t="s">
        <v>377</v>
      </c>
      <c r="K66" s="4"/>
      <c r="L66" s="6"/>
    </row>
    <row r="67" ht="29.25" customHeight="1" spans="1:12">
      <c r="A67" s="4"/>
      <c r="B67" s="6" t="s">
        <v>381</v>
      </c>
      <c r="C67" s="6" t="s">
        <v>382</v>
      </c>
      <c r="D67" s="6" t="s">
        <v>383</v>
      </c>
      <c r="E67" s="6"/>
      <c r="F67" s="4" t="s">
        <v>384</v>
      </c>
      <c r="G67" s="4"/>
      <c r="H67" s="4" t="s">
        <v>334</v>
      </c>
      <c r="I67" s="4"/>
      <c r="J67" s="4" t="s">
        <v>385</v>
      </c>
      <c r="K67" s="4"/>
      <c r="L67" s="6"/>
    </row>
    <row r="68" ht="19.5" customHeight="1" spans="1:12">
      <c r="A68" s="4"/>
      <c r="B68" s="6" t="s">
        <v>349</v>
      </c>
      <c r="C68" s="6" t="s">
        <v>394</v>
      </c>
      <c r="D68" s="6" t="s">
        <v>420</v>
      </c>
      <c r="E68" s="6"/>
      <c r="F68" s="4" t="s">
        <v>379</v>
      </c>
      <c r="G68" s="4"/>
      <c r="H68" s="4" t="s">
        <v>334</v>
      </c>
      <c r="I68" s="4"/>
      <c r="J68" s="4" t="s">
        <v>385</v>
      </c>
      <c r="K68" s="4"/>
      <c r="L68" s="6"/>
    </row>
    <row r="69" ht="19.5" customHeight="1" spans="1:12">
      <c r="A69" s="4"/>
      <c r="B69" s="6" t="s">
        <v>341</v>
      </c>
      <c r="C69" s="6" t="s">
        <v>342</v>
      </c>
      <c r="D69" s="6" t="s">
        <v>421</v>
      </c>
      <c r="E69" s="6"/>
      <c r="F69" s="4" t="s">
        <v>379</v>
      </c>
      <c r="G69" s="4"/>
      <c r="H69" s="4" t="s">
        <v>334</v>
      </c>
      <c r="I69" s="4"/>
      <c r="J69" s="4" t="s">
        <v>377</v>
      </c>
      <c r="K69" s="4"/>
      <c r="L69" s="6"/>
    </row>
    <row r="70" ht="29.25" customHeight="1" spans="1:12">
      <c r="A70" s="4"/>
      <c r="B70" s="6" t="s">
        <v>349</v>
      </c>
      <c r="C70" s="6" t="s">
        <v>388</v>
      </c>
      <c r="D70" s="6" t="s">
        <v>422</v>
      </c>
      <c r="E70" s="6"/>
      <c r="F70" s="4" t="s">
        <v>379</v>
      </c>
      <c r="G70" s="4"/>
      <c r="H70" s="4"/>
      <c r="I70" s="4"/>
      <c r="J70" s="4" t="s">
        <v>338</v>
      </c>
      <c r="K70" s="4"/>
      <c r="L70" s="6"/>
    </row>
    <row r="71" ht="48.4" customHeight="1" spans="1:12">
      <c r="A71" s="1" t="s">
        <v>354</v>
      </c>
      <c r="B71" s="1"/>
      <c r="C71" s="1"/>
      <c r="D71" s="1"/>
      <c r="E71" s="1"/>
      <c r="F71" s="1"/>
      <c r="G71" s="1"/>
      <c r="H71" s="1"/>
      <c r="I71" s="1"/>
      <c r="J71" s="1"/>
      <c r="K71" s="1"/>
      <c r="L71" s="1"/>
    </row>
    <row r="72" ht="25.9" customHeight="1" spans="1:12">
      <c r="A72" s="2" t="s">
        <v>355</v>
      </c>
      <c r="B72" s="3" t="s">
        <v>356</v>
      </c>
      <c r="C72" s="3"/>
      <c r="D72" s="3"/>
      <c r="E72" s="3"/>
      <c r="F72" s="3"/>
      <c r="G72" s="3"/>
      <c r="H72" s="3"/>
      <c r="I72" s="3"/>
      <c r="J72" s="3"/>
      <c r="K72" s="7" t="s">
        <v>7</v>
      </c>
      <c r="L72" s="7"/>
    </row>
    <row r="73" ht="26.1" customHeight="1" spans="1:12">
      <c r="A73" s="4" t="s">
        <v>357</v>
      </c>
      <c r="B73" s="4" t="s">
        <v>423</v>
      </c>
      <c r="C73" s="4"/>
      <c r="D73" s="4"/>
      <c r="E73" s="4"/>
      <c r="F73" s="4"/>
      <c r="G73" s="4" t="s">
        <v>359</v>
      </c>
      <c r="H73" s="4"/>
      <c r="I73" s="8" t="s">
        <v>360</v>
      </c>
      <c r="J73" s="8"/>
      <c r="K73" s="8"/>
      <c r="L73" s="8"/>
    </row>
    <row r="74" ht="32.65" customHeight="1" spans="1:12">
      <c r="A74" s="4" t="s">
        <v>361</v>
      </c>
      <c r="B74" s="5">
        <v>130</v>
      </c>
      <c r="C74" s="5"/>
      <c r="D74" s="5"/>
      <c r="E74" s="5"/>
      <c r="F74" s="5"/>
      <c r="G74" s="4" t="s">
        <v>362</v>
      </c>
      <c r="H74" s="4"/>
      <c r="I74" s="5">
        <v>130</v>
      </c>
      <c r="J74" s="5"/>
      <c r="K74" s="5"/>
      <c r="L74" s="5"/>
    </row>
    <row r="75" ht="32.65" customHeight="1" spans="1:12">
      <c r="A75" s="4"/>
      <c r="B75" s="5"/>
      <c r="C75" s="5"/>
      <c r="D75" s="5"/>
      <c r="E75" s="5"/>
      <c r="F75" s="5"/>
      <c r="G75" s="4" t="s">
        <v>363</v>
      </c>
      <c r="H75" s="4"/>
      <c r="I75" s="5"/>
      <c r="J75" s="5"/>
      <c r="K75" s="5"/>
      <c r="L75" s="5"/>
    </row>
    <row r="76" ht="81.4" customHeight="1" spans="1:12">
      <c r="A76" s="4" t="s">
        <v>364</v>
      </c>
      <c r="B76" s="6" t="s">
        <v>424</v>
      </c>
      <c r="C76" s="6"/>
      <c r="D76" s="6"/>
      <c r="E76" s="6"/>
      <c r="F76" s="6"/>
      <c r="G76" s="6"/>
      <c r="H76" s="6"/>
      <c r="I76" s="6"/>
      <c r="J76" s="6"/>
      <c r="K76" s="6"/>
      <c r="L76" s="6"/>
    </row>
    <row r="77" ht="81.4" customHeight="1" spans="1:12">
      <c r="A77" s="4" t="s">
        <v>366</v>
      </c>
      <c r="B77" s="6" t="s">
        <v>392</v>
      </c>
      <c r="C77" s="6"/>
      <c r="D77" s="6"/>
      <c r="E77" s="6"/>
      <c r="F77" s="6"/>
      <c r="G77" s="6"/>
      <c r="H77" s="6"/>
      <c r="I77" s="6"/>
      <c r="J77" s="6"/>
      <c r="K77" s="6"/>
      <c r="L77" s="6"/>
    </row>
    <row r="78" ht="81.4" customHeight="1" spans="1:12">
      <c r="A78" s="4" t="s">
        <v>368</v>
      </c>
      <c r="B78" s="6" t="s">
        <v>425</v>
      </c>
      <c r="C78" s="6"/>
      <c r="D78" s="6"/>
      <c r="E78" s="6"/>
      <c r="F78" s="6"/>
      <c r="G78" s="6"/>
      <c r="H78" s="6"/>
      <c r="I78" s="6"/>
      <c r="J78" s="6"/>
      <c r="K78" s="6"/>
      <c r="L78" s="6"/>
    </row>
    <row r="79" ht="26.1" customHeight="1" spans="1:12">
      <c r="A79" s="4" t="s">
        <v>370</v>
      </c>
      <c r="B79" s="4" t="s">
        <v>323</v>
      </c>
      <c r="C79" s="4" t="s">
        <v>324</v>
      </c>
      <c r="D79" s="4" t="s">
        <v>325</v>
      </c>
      <c r="E79" s="4"/>
      <c r="F79" s="4" t="s">
        <v>371</v>
      </c>
      <c r="G79" s="4"/>
      <c r="H79" s="4" t="s">
        <v>372</v>
      </c>
      <c r="I79" s="4"/>
      <c r="J79" s="4" t="s">
        <v>326</v>
      </c>
      <c r="K79" s="4"/>
      <c r="L79" s="4" t="s">
        <v>327</v>
      </c>
    </row>
    <row r="80" ht="19.5" customHeight="1" spans="1:12">
      <c r="A80" s="4"/>
      <c r="B80" s="6" t="s">
        <v>349</v>
      </c>
      <c r="C80" s="6" t="s">
        <v>386</v>
      </c>
      <c r="D80" s="6" t="s">
        <v>422</v>
      </c>
      <c r="E80" s="6"/>
      <c r="F80" s="4" t="s">
        <v>379</v>
      </c>
      <c r="G80" s="4"/>
      <c r="H80" s="4"/>
      <c r="I80" s="4"/>
      <c r="J80" s="4" t="s">
        <v>338</v>
      </c>
      <c r="K80" s="4"/>
      <c r="L80" s="6"/>
    </row>
    <row r="81" ht="29.25" customHeight="1" spans="1:12">
      <c r="A81" s="4"/>
      <c r="B81" s="6" t="s">
        <v>349</v>
      </c>
      <c r="C81" s="6" t="s">
        <v>426</v>
      </c>
      <c r="D81" s="6" t="s">
        <v>427</v>
      </c>
      <c r="E81" s="6"/>
      <c r="F81" s="4" t="s">
        <v>379</v>
      </c>
      <c r="G81" s="4"/>
      <c r="H81" s="4"/>
      <c r="I81" s="4"/>
      <c r="J81" s="4" t="s">
        <v>338</v>
      </c>
      <c r="K81" s="4"/>
      <c r="L81" s="6"/>
    </row>
    <row r="82" ht="19.5" customHeight="1" spans="1:12">
      <c r="A82" s="4"/>
      <c r="B82" s="6" t="s">
        <v>341</v>
      </c>
      <c r="C82" s="6" t="s">
        <v>331</v>
      </c>
      <c r="D82" s="6" t="s">
        <v>428</v>
      </c>
      <c r="E82" s="6"/>
      <c r="F82" s="4" t="s">
        <v>379</v>
      </c>
      <c r="G82" s="4"/>
      <c r="H82" s="4" t="s">
        <v>429</v>
      </c>
      <c r="I82" s="4"/>
      <c r="J82" s="4" t="s">
        <v>377</v>
      </c>
      <c r="K82" s="4"/>
      <c r="L82" s="6"/>
    </row>
    <row r="83" ht="29.25" customHeight="1" spans="1:12">
      <c r="A83" s="4"/>
      <c r="B83" s="6" t="s">
        <v>381</v>
      </c>
      <c r="C83" s="6" t="s">
        <v>382</v>
      </c>
      <c r="D83" s="6" t="s">
        <v>383</v>
      </c>
      <c r="E83" s="6"/>
      <c r="F83" s="4" t="s">
        <v>384</v>
      </c>
      <c r="G83" s="4"/>
      <c r="H83" s="4" t="s">
        <v>334</v>
      </c>
      <c r="I83" s="4"/>
      <c r="J83" s="4" t="s">
        <v>385</v>
      </c>
      <c r="K83" s="4"/>
      <c r="L83" s="6"/>
    </row>
    <row r="84" ht="19.5" customHeight="1" spans="1:12">
      <c r="A84" s="4"/>
      <c r="B84" s="6" t="s">
        <v>341</v>
      </c>
      <c r="C84" s="6" t="s">
        <v>373</v>
      </c>
      <c r="D84" s="6" t="s">
        <v>430</v>
      </c>
      <c r="E84" s="6"/>
      <c r="F84" s="4" t="s">
        <v>379</v>
      </c>
      <c r="G84" s="4"/>
      <c r="H84" s="4" t="s">
        <v>334</v>
      </c>
      <c r="I84" s="4"/>
      <c r="J84" s="4" t="s">
        <v>385</v>
      </c>
      <c r="K84" s="4"/>
      <c r="L84" s="6"/>
    </row>
    <row r="85" ht="48.4" customHeight="1" spans="1:12">
      <c r="A85" s="1" t="s">
        <v>354</v>
      </c>
      <c r="B85" s="1"/>
      <c r="C85" s="1"/>
      <c r="D85" s="1"/>
      <c r="E85" s="1"/>
      <c r="F85" s="1"/>
      <c r="G85" s="1"/>
      <c r="H85" s="1"/>
      <c r="I85" s="1"/>
      <c r="J85" s="1"/>
      <c r="K85" s="1"/>
      <c r="L85" s="1"/>
    </row>
    <row r="86" ht="25.9" customHeight="1" spans="1:12">
      <c r="A86" s="2" t="s">
        <v>355</v>
      </c>
      <c r="B86" s="3" t="s">
        <v>356</v>
      </c>
      <c r="C86" s="3"/>
      <c r="D86" s="3"/>
      <c r="E86" s="3"/>
      <c r="F86" s="3"/>
      <c r="G86" s="3"/>
      <c r="H86" s="3"/>
      <c r="I86" s="3"/>
      <c r="J86" s="3"/>
      <c r="K86" s="7" t="s">
        <v>7</v>
      </c>
      <c r="L86" s="7"/>
    </row>
    <row r="87" ht="29.25" customHeight="1" spans="1:12">
      <c r="A87" s="4" t="s">
        <v>357</v>
      </c>
      <c r="B87" s="4" t="s">
        <v>431</v>
      </c>
      <c r="C87" s="4"/>
      <c r="D87" s="4"/>
      <c r="E87" s="4"/>
      <c r="F87" s="4"/>
      <c r="G87" s="4" t="s">
        <v>359</v>
      </c>
      <c r="H87" s="4"/>
      <c r="I87" s="8" t="s">
        <v>360</v>
      </c>
      <c r="J87" s="8"/>
      <c r="K87" s="8"/>
      <c r="L87" s="8"/>
    </row>
    <row r="88" ht="32.65" customHeight="1" spans="1:12">
      <c r="A88" s="4" t="s">
        <v>361</v>
      </c>
      <c r="B88" s="5">
        <v>40</v>
      </c>
      <c r="C88" s="5"/>
      <c r="D88" s="5"/>
      <c r="E88" s="5"/>
      <c r="F88" s="5"/>
      <c r="G88" s="4" t="s">
        <v>362</v>
      </c>
      <c r="H88" s="4"/>
      <c r="I88" s="5"/>
      <c r="J88" s="5"/>
      <c r="K88" s="5"/>
      <c r="L88" s="5"/>
    </row>
    <row r="89" ht="32.65" customHeight="1" spans="1:12">
      <c r="A89" s="4"/>
      <c r="B89" s="5"/>
      <c r="C89" s="5"/>
      <c r="D89" s="5"/>
      <c r="E89" s="5"/>
      <c r="F89" s="5"/>
      <c r="G89" s="4" t="s">
        <v>363</v>
      </c>
      <c r="H89" s="4"/>
      <c r="I89" s="5">
        <v>40</v>
      </c>
      <c r="J89" s="5"/>
      <c r="K89" s="5"/>
      <c r="L89" s="5"/>
    </row>
    <row r="90" ht="81.4" customHeight="1" spans="1:12">
      <c r="A90" s="4" t="s">
        <v>364</v>
      </c>
      <c r="B90" s="6" t="s">
        <v>432</v>
      </c>
      <c r="C90" s="6"/>
      <c r="D90" s="6"/>
      <c r="E90" s="6"/>
      <c r="F90" s="6"/>
      <c r="G90" s="6"/>
      <c r="H90" s="6"/>
      <c r="I90" s="6"/>
      <c r="J90" s="6"/>
      <c r="K90" s="6"/>
      <c r="L90" s="6"/>
    </row>
    <row r="91" ht="81.4" customHeight="1" spans="1:12">
      <c r="A91" s="4" t="s">
        <v>366</v>
      </c>
      <c r="B91" s="6" t="s">
        <v>367</v>
      </c>
      <c r="C91" s="6"/>
      <c r="D91" s="6"/>
      <c r="E91" s="6"/>
      <c r="F91" s="6"/>
      <c r="G91" s="6"/>
      <c r="H91" s="6"/>
      <c r="I91" s="6"/>
      <c r="J91" s="6"/>
      <c r="K91" s="6"/>
      <c r="L91" s="6"/>
    </row>
    <row r="92" ht="81.4" customHeight="1" spans="1:12">
      <c r="A92" s="4" t="s">
        <v>368</v>
      </c>
      <c r="B92" s="6" t="s">
        <v>433</v>
      </c>
      <c r="C92" s="6"/>
      <c r="D92" s="6"/>
      <c r="E92" s="6"/>
      <c r="F92" s="6"/>
      <c r="G92" s="6"/>
      <c r="H92" s="6"/>
      <c r="I92" s="6"/>
      <c r="J92" s="6"/>
      <c r="K92" s="6"/>
      <c r="L92" s="6"/>
    </row>
    <row r="93" ht="26.1" customHeight="1" spans="1:12">
      <c r="A93" s="4" t="s">
        <v>370</v>
      </c>
      <c r="B93" s="4" t="s">
        <v>323</v>
      </c>
      <c r="C93" s="4" t="s">
        <v>324</v>
      </c>
      <c r="D93" s="4" t="s">
        <v>325</v>
      </c>
      <c r="E93" s="4"/>
      <c r="F93" s="4" t="s">
        <v>371</v>
      </c>
      <c r="G93" s="4"/>
      <c r="H93" s="4" t="s">
        <v>372</v>
      </c>
      <c r="I93" s="4"/>
      <c r="J93" s="4" t="s">
        <v>326</v>
      </c>
      <c r="K93" s="4"/>
      <c r="L93" s="4" t="s">
        <v>327</v>
      </c>
    </row>
    <row r="94" ht="29.25" customHeight="1" spans="1:12">
      <c r="A94" s="4"/>
      <c r="B94" s="6" t="s">
        <v>349</v>
      </c>
      <c r="C94" s="6" t="s">
        <v>426</v>
      </c>
      <c r="D94" s="6" t="s">
        <v>434</v>
      </c>
      <c r="E94" s="6"/>
      <c r="F94" s="4" t="s">
        <v>384</v>
      </c>
      <c r="G94" s="4"/>
      <c r="H94" s="4"/>
      <c r="I94" s="4"/>
      <c r="J94" s="4" t="s">
        <v>338</v>
      </c>
      <c r="K94" s="4"/>
      <c r="L94" s="6"/>
    </row>
    <row r="95" ht="19.5" customHeight="1" spans="1:12">
      <c r="A95" s="4"/>
      <c r="B95" s="6" t="s">
        <v>341</v>
      </c>
      <c r="C95" s="6" t="s">
        <v>331</v>
      </c>
      <c r="D95" s="6" t="s">
        <v>435</v>
      </c>
      <c r="E95" s="6"/>
      <c r="F95" s="4" t="s">
        <v>375</v>
      </c>
      <c r="G95" s="4"/>
      <c r="H95" s="4" t="s">
        <v>436</v>
      </c>
      <c r="I95" s="4"/>
      <c r="J95" s="4" t="s">
        <v>377</v>
      </c>
      <c r="K95" s="4"/>
      <c r="L95" s="6"/>
    </row>
    <row r="96" ht="19.5" customHeight="1" spans="1:12">
      <c r="A96" s="4"/>
      <c r="B96" s="6" t="s">
        <v>341</v>
      </c>
      <c r="C96" s="6" t="s">
        <v>373</v>
      </c>
      <c r="D96" s="6" t="s">
        <v>437</v>
      </c>
      <c r="E96" s="6"/>
      <c r="F96" s="4" t="s">
        <v>375</v>
      </c>
      <c r="G96" s="4"/>
      <c r="H96" s="4" t="s">
        <v>419</v>
      </c>
      <c r="I96" s="4"/>
      <c r="J96" s="4" t="s">
        <v>377</v>
      </c>
      <c r="K96" s="4"/>
      <c r="L96" s="6"/>
    </row>
    <row r="97" ht="19.5" customHeight="1" spans="1:12">
      <c r="A97" s="4"/>
      <c r="B97" s="6" t="s">
        <v>349</v>
      </c>
      <c r="C97" s="6" t="s">
        <v>394</v>
      </c>
      <c r="D97" s="6" t="s">
        <v>438</v>
      </c>
      <c r="E97" s="6"/>
      <c r="F97" s="4" t="s">
        <v>384</v>
      </c>
      <c r="G97" s="4"/>
      <c r="H97" s="4" t="s">
        <v>334</v>
      </c>
      <c r="I97" s="4"/>
      <c r="J97" s="4" t="s">
        <v>377</v>
      </c>
      <c r="K97" s="4"/>
      <c r="L97" s="6"/>
    </row>
    <row r="98" ht="29.25" customHeight="1" spans="1:12">
      <c r="A98" s="4"/>
      <c r="B98" s="6" t="s">
        <v>381</v>
      </c>
      <c r="C98" s="6" t="s">
        <v>382</v>
      </c>
      <c r="D98" s="6" t="s">
        <v>383</v>
      </c>
      <c r="E98" s="6"/>
      <c r="F98" s="4" t="s">
        <v>384</v>
      </c>
      <c r="G98" s="4"/>
      <c r="H98" s="4" t="s">
        <v>334</v>
      </c>
      <c r="I98" s="4"/>
      <c r="J98" s="4" t="s">
        <v>385</v>
      </c>
      <c r="K98" s="4"/>
      <c r="L98" s="6"/>
    </row>
    <row r="99" ht="48.4" customHeight="1" spans="1:12">
      <c r="A99" s="1" t="s">
        <v>354</v>
      </c>
      <c r="B99" s="1"/>
      <c r="C99" s="1"/>
      <c r="D99" s="1"/>
      <c r="E99" s="1"/>
      <c r="F99" s="1"/>
      <c r="G99" s="1"/>
      <c r="H99" s="1"/>
      <c r="I99" s="1"/>
      <c r="J99" s="1"/>
      <c r="K99" s="1"/>
      <c r="L99" s="1"/>
    </row>
    <row r="100" ht="25.9" customHeight="1" spans="1:12">
      <c r="A100" s="2" t="s">
        <v>355</v>
      </c>
      <c r="B100" s="3" t="s">
        <v>356</v>
      </c>
      <c r="C100" s="3"/>
      <c r="D100" s="3"/>
      <c r="E100" s="3"/>
      <c r="F100" s="3"/>
      <c r="G100" s="3"/>
      <c r="H100" s="3"/>
      <c r="I100" s="3"/>
      <c r="J100" s="3"/>
      <c r="K100" s="7" t="s">
        <v>7</v>
      </c>
      <c r="L100" s="7"/>
    </row>
    <row r="101" ht="29.25" customHeight="1" spans="1:12">
      <c r="A101" s="4" t="s">
        <v>357</v>
      </c>
      <c r="B101" s="4" t="s">
        <v>439</v>
      </c>
      <c r="C101" s="4"/>
      <c r="D101" s="4"/>
      <c r="E101" s="4"/>
      <c r="F101" s="4"/>
      <c r="G101" s="4" t="s">
        <v>359</v>
      </c>
      <c r="H101" s="4"/>
      <c r="I101" s="8" t="s">
        <v>360</v>
      </c>
      <c r="J101" s="8"/>
      <c r="K101" s="8"/>
      <c r="L101" s="8"/>
    </row>
    <row r="102" ht="32.65" customHeight="1" spans="1:12">
      <c r="A102" s="4" t="s">
        <v>361</v>
      </c>
      <c r="B102" s="5">
        <v>105</v>
      </c>
      <c r="C102" s="5"/>
      <c r="D102" s="5"/>
      <c r="E102" s="5"/>
      <c r="F102" s="5"/>
      <c r="G102" s="4" t="s">
        <v>362</v>
      </c>
      <c r="H102" s="4"/>
      <c r="I102" s="5"/>
      <c r="J102" s="5"/>
      <c r="K102" s="5"/>
      <c r="L102" s="5"/>
    </row>
    <row r="103" ht="32.65" customHeight="1" spans="1:12">
      <c r="A103" s="4"/>
      <c r="B103" s="5"/>
      <c r="C103" s="5"/>
      <c r="D103" s="5"/>
      <c r="E103" s="5"/>
      <c r="F103" s="5"/>
      <c r="G103" s="4" t="s">
        <v>363</v>
      </c>
      <c r="H103" s="4"/>
      <c r="I103" s="5">
        <v>105</v>
      </c>
      <c r="J103" s="5"/>
      <c r="K103" s="5"/>
      <c r="L103" s="5"/>
    </row>
    <row r="104" ht="81.4" customHeight="1" spans="1:12">
      <c r="A104" s="4" t="s">
        <v>364</v>
      </c>
      <c r="B104" s="6" t="s">
        <v>440</v>
      </c>
      <c r="C104" s="6"/>
      <c r="D104" s="6"/>
      <c r="E104" s="6"/>
      <c r="F104" s="6"/>
      <c r="G104" s="6"/>
      <c r="H104" s="6"/>
      <c r="I104" s="6"/>
      <c r="J104" s="6"/>
      <c r="K104" s="6"/>
      <c r="L104" s="6"/>
    </row>
    <row r="105" ht="81.4" customHeight="1" spans="1:12">
      <c r="A105" s="4" t="s">
        <v>366</v>
      </c>
      <c r="B105" s="6" t="s">
        <v>367</v>
      </c>
      <c r="C105" s="6"/>
      <c r="D105" s="6"/>
      <c r="E105" s="6"/>
      <c r="F105" s="6"/>
      <c r="G105" s="6"/>
      <c r="H105" s="6"/>
      <c r="I105" s="6"/>
      <c r="J105" s="6"/>
      <c r="K105" s="6"/>
      <c r="L105" s="6"/>
    </row>
    <row r="106" ht="81.4" customHeight="1" spans="1:12">
      <c r="A106" s="4" t="s">
        <v>368</v>
      </c>
      <c r="B106" s="6" t="s">
        <v>441</v>
      </c>
      <c r="C106" s="6"/>
      <c r="D106" s="6"/>
      <c r="E106" s="6"/>
      <c r="F106" s="6"/>
      <c r="G106" s="6"/>
      <c r="H106" s="6"/>
      <c r="I106" s="6"/>
      <c r="J106" s="6"/>
      <c r="K106" s="6"/>
      <c r="L106" s="6"/>
    </row>
    <row r="107" ht="26.1" customHeight="1" spans="1:12">
      <c r="A107" s="4" t="s">
        <v>370</v>
      </c>
      <c r="B107" s="4" t="s">
        <v>323</v>
      </c>
      <c r="C107" s="4" t="s">
        <v>324</v>
      </c>
      <c r="D107" s="4" t="s">
        <v>325</v>
      </c>
      <c r="E107" s="4"/>
      <c r="F107" s="4" t="s">
        <v>371</v>
      </c>
      <c r="G107" s="4"/>
      <c r="H107" s="4" t="s">
        <v>372</v>
      </c>
      <c r="I107" s="4"/>
      <c r="J107" s="4" t="s">
        <v>326</v>
      </c>
      <c r="K107" s="4"/>
      <c r="L107" s="4" t="s">
        <v>327</v>
      </c>
    </row>
    <row r="108" ht="19.5" customHeight="1" spans="1:12">
      <c r="A108" s="4"/>
      <c r="B108" s="6" t="s">
        <v>341</v>
      </c>
      <c r="C108" s="6" t="s">
        <v>373</v>
      </c>
      <c r="D108" s="6" t="s">
        <v>442</v>
      </c>
      <c r="E108" s="6"/>
      <c r="F108" s="4" t="s">
        <v>375</v>
      </c>
      <c r="G108" s="4"/>
      <c r="H108" s="4" t="s">
        <v>419</v>
      </c>
      <c r="I108" s="4"/>
      <c r="J108" s="4" t="s">
        <v>377</v>
      </c>
      <c r="K108" s="4"/>
      <c r="L108" s="6"/>
    </row>
    <row r="109" ht="19.5" customHeight="1" spans="1:12">
      <c r="A109" s="4"/>
      <c r="B109" s="6" t="s">
        <v>341</v>
      </c>
      <c r="C109" s="6" t="s">
        <v>342</v>
      </c>
      <c r="D109" s="6" t="s">
        <v>443</v>
      </c>
      <c r="E109" s="6"/>
      <c r="F109" s="4" t="s">
        <v>379</v>
      </c>
      <c r="G109" s="4"/>
      <c r="H109" s="4" t="s">
        <v>334</v>
      </c>
      <c r="I109" s="4"/>
      <c r="J109" s="4" t="s">
        <v>385</v>
      </c>
      <c r="K109" s="4"/>
      <c r="L109" s="6"/>
    </row>
    <row r="110" ht="29.25" customHeight="1" spans="1:12">
      <c r="A110" s="4"/>
      <c r="B110" s="6" t="s">
        <v>349</v>
      </c>
      <c r="C110" s="6" t="s">
        <v>388</v>
      </c>
      <c r="D110" s="6" t="s">
        <v>420</v>
      </c>
      <c r="E110" s="6"/>
      <c r="F110" s="4" t="s">
        <v>384</v>
      </c>
      <c r="G110" s="4"/>
      <c r="H110" s="4" t="s">
        <v>334</v>
      </c>
      <c r="I110" s="4"/>
      <c r="J110" s="4" t="s">
        <v>385</v>
      </c>
      <c r="K110" s="4"/>
      <c r="L110" s="6"/>
    </row>
    <row r="111" ht="29.25" customHeight="1" spans="1:12">
      <c r="A111" s="4"/>
      <c r="B111" s="6" t="s">
        <v>381</v>
      </c>
      <c r="C111" s="6" t="s">
        <v>382</v>
      </c>
      <c r="D111" s="6" t="s">
        <v>383</v>
      </c>
      <c r="E111" s="6"/>
      <c r="F111" s="4" t="s">
        <v>384</v>
      </c>
      <c r="G111" s="4"/>
      <c r="H111" s="4" t="s">
        <v>334</v>
      </c>
      <c r="I111" s="4"/>
      <c r="J111" s="4" t="s">
        <v>385</v>
      </c>
      <c r="K111" s="4"/>
      <c r="L111" s="6"/>
    </row>
    <row r="112" ht="19.5" customHeight="1" spans="1:12">
      <c r="A112" s="4"/>
      <c r="B112" s="6" t="s">
        <v>349</v>
      </c>
      <c r="C112" s="6" t="s">
        <v>394</v>
      </c>
      <c r="D112" s="6" t="s">
        <v>444</v>
      </c>
      <c r="E112" s="6"/>
      <c r="F112" s="4" t="s">
        <v>379</v>
      </c>
      <c r="G112" s="4"/>
      <c r="H112" s="4"/>
      <c r="I112" s="4"/>
      <c r="J112" s="4" t="s">
        <v>338</v>
      </c>
      <c r="K112" s="4"/>
      <c r="L112" s="6"/>
    </row>
  </sheetData>
  <mergeCells count="32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15:L15"/>
    <mergeCell ref="B16:J16"/>
    <mergeCell ref="K16:L16"/>
    <mergeCell ref="B17:F17"/>
    <mergeCell ref="G17:H17"/>
    <mergeCell ref="I17:L17"/>
    <mergeCell ref="G18:H18"/>
    <mergeCell ref="I18:L18"/>
    <mergeCell ref="G19:H19"/>
    <mergeCell ref="I19:L19"/>
    <mergeCell ref="B20:L20"/>
    <mergeCell ref="B21:L21"/>
    <mergeCell ref="B22:L22"/>
    <mergeCell ref="D23:E23"/>
    <mergeCell ref="F23:G23"/>
    <mergeCell ref="H23:I23"/>
    <mergeCell ref="J23:K23"/>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A29:L29"/>
    <mergeCell ref="B30:J30"/>
    <mergeCell ref="K30:L30"/>
    <mergeCell ref="B31:F31"/>
    <mergeCell ref="G31:H31"/>
    <mergeCell ref="I31:L31"/>
    <mergeCell ref="G32:H32"/>
    <mergeCell ref="I32:L32"/>
    <mergeCell ref="G33:H33"/>
    <mergeCell ref="I33:L33"/>
    <mergeCell ref="B34:L34"/>
    <mergeCell ref="B35:L35"/>
    <mergeCell ref="B36:L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A43:L43"/>
    <mergeCell ref="B44:J44"/>
    <mergeCell ref="K44:L44"/>
    <mergeCell ref="B45:F45"/>
    <mergeCell ref="G45:H45"/>
    <mergeCell ref="I45:L45"/>
    <mergeCell ref="G46:H46"/>
    <mergeCell ref="I46:L46"/>
    <mergeCell ref="G47:H47"/>
    <mergeCell ref="I47:L47"/>
    <mergeCell ref="B48:L48"/>
    <mergeCell ref="B49:L49"/>
    <mergeCell ref="B50:L50"/>
    <mergeCell ref="D51:E51"/>
    <mergeCell ref="F51:G51"/>
    <mergeCell ref="H51:I51"/>
    <mergeCell ref="J51:K51"/>
    <mergeCell ref="D52:E52"/>
    <mergeCell ref="F52:G52"/>
    <mergeCell ref="H52:I52"/>
    <mergeCell ref="J52:K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A57:L57"/>
    <mergeCell ref="B58:J58"/>
    <mergeCell ref="K58:L58"/>
    <mergeCell ref="B59:F59"/>
    <mergeCell ref="G59:H59"/>
    <mergeCell ref="I59:L59"/>
    <mergeCell ref="G60:H60"/>
    <mergeCell ref="I60:L60"/>
    <mergeCell ref="G61:H61"/>
    <mergeCell ref="I61:L61"/>
    <mergeCell ref="B62:L62"/>
    <mergeCell ref="B63:L63"/>
    <mergeCell ref="B64:L64"/>
    <mergeCell ref="D65:E65"/>
    <mergeCell ref="F65:G65"/>
    <mergeCell ref="H65:I65"/>
    <mergeCell ref="J65:K65"/>
    <mergeCell ref="D66:E66"/>
    <mergeCell ref="F66:G66"/>
    <mergeCell ref="H66:I66"/>
    <mergeCell ref="J66:K66"/>
    <mergeCell ref="D67:E67"/>
    <mergeCell ref="F67:G67"/>
    <mergeCell ref="H67:I67"/>
    <mergeCell ref="J67:K67"/>
    <mergeCell ref="D68:E68"/>
    <mergeCell ref="F68:G68"/>
    <mergeCell ref="H68:I68"/>
    <mergeCell ref="J68:K68"/>
    <mergeCell ref="D69:E69"/>
    <mergeCell ref="F69:G69"/>
    <mergeCell ref="H69:I69"/>
    <mergeCell ref="J69:K69"/>
    <mergeCell ref="D70:E70"/>
    <mergeCell ref="F70:G70"/>
    <mergeCell ref="H70:I70"/>
    <mergeCell ref="J70:K70"/>
    <mergeCell ref="A71:L71"/>
    <mergeCell ref="B72:J72"/>
    <mergeCell ref="K72:L72"/>
    <mergeCell ref="B73:F73"/>
    <mergeCell ref="G73:H73"/>
    <mergeCell ref="I73:L73"/>
    <mergeCell ref="G74:H74"/>
    <mergeCell ref="I74:L74"/>
    <mergeCell ref="G75:H75"/>
    <mergeCell ref="I75:L75"/>
    <mergeCell ref="B76:L76"/>
    <mergeCell ref="B77:L77"/>
    <mergeCell ref="B78:L78"/>
    <mergeCell ref="D79:E79"/>
    <mergeCell ref="F79:G79"/>
    <mergeCell ref="H79:I79"/>
    <mergeCell ref="J79:K79"/>
    <mergeCell ref="D80:E80"/>
    <mergeCell ref="F80:G80"/>
    <mergeCell ref="H80:I80"/>
    <mergeCell ref="J80:K80"/>
    <mergeCell ref="D81:E81"/>
    <mergeCell ref="F81:G81"/>
    <mergeCell ref="H81:I81"/>
    <mergeCell ref="J81:K81"/>
    <mergeCell ref="D82:E82"/>
    <mergeCell ref="F82:G82"/>
    <mergeCell ref="H82:I82"/>
    <mergeCell ref="J82:K82"/>
    <mergeCell ref="D83:E83"/>
    <mergeCell ref="F83:G83"/>
    <mergeCell ref="H83:I83"/>
    <mergeCell ref="J83:K83"/>
    <mergeCell ref="D84:E84"/>
    <mergeCell ref="F84:G84"/>
    <mergeCell ref="H84:I84"/>
    <mergeCell ref="J84:K84"/>
    <mergeCell ref="A85:L85"/>
    <mergeCell ref="B86:J86"/>
    <mergeCell ref="K86:L86"/>
    <mergeCell ref="B87:F87"/>
    <mergeCell ref="G87:H87"/>
    <mergeCell ref="I87:L87"/>
    <mergeCell ref="G88:H88"/>
    <mergeCell ref="I88:L88"/>
    <mergeCell ref="G89:H89"/>
    <mergeCell ref="I89:L89"/>
    <mergeCell ref="B90:L90"/>
    <mergeCell ref="B91:L91"/>
    <mergeCell ref="B92:L92"/>
    <mergeCell ref="D93:E93"/>
    <mergeCell ref="F93:G93"/>
    <mergeCell ref="H93:I93"/>
    <mergeCell ref="J93:K93"/>
    <mergeCell ref="D94:E94"/>
    <mergeCell ref="F94:G94"/>
    <mergeCell ref="H94:I94"/>
    <mergeCell ref="J94:K94"/>
    <mergeCell ref="D95:E95"/>
    <mergeCell ref="F95:G95"/>
    <mergeCell ref="H95:I95"/>
    <mergeCell ref="J95:K95"/>
    <mergeCell ref="D96:E96"/>
    <mergeCell ref="F96:G96"/>
    <mergeCell ref="H96:I96"/>
    <mergeCell ref="J96:K96"/>
    <mergeCell ref="D97:E97"/>
    <mergeCell ref="F97:G97"/>
    <mergeCell ref="H97:I97"/>
    <mergeCell ref="J97:K97"/>
    <mergeCell ref="D98:E98"/>
    <mergeCell ref="F98:G98"/>
    <mergeCell ref="H98:I98"/>
    <mergeCell ref="J98:K98"/>
    <mergeCell ref="A99:L99"/>
    <mergeCell ref="B100:J100"/>
    <mergeCell ref="K100:L100"/>
    <mergeCell ref="B101:F101"/>
    <mergeCell ref="G101:H101"/>
    <mergeCell ref="I101:L101"/>
    <mergeCell ref="G102:H102"/>
    <mergeCell ref="I102:L102"/>
    <mergeCell ref="G103:H103"/>
    <mergeCell ref="I103:L103"/>
    <mergeCell ref="B104:L104"/>
    <mergeCell ref="B105:L105"/>
    <mergeCell ref="B106:L106"/>
    <mergeCell ref="D107:E107"/>
    <mergeCell ref="F107:G107"/>
    <mergeCell ref="H107:I107"/>
    <mergeCell ref="J107:K107"/>
    <mergeCell ref="D108:E108"/>
    <mergeCell ref="F108:G108"/>
    <mergeCell ref="H108:I108"/>
    <mergeCell ref="J108:K108"/>
    <mergeCell ref="D109:E109"/>
    <mergeCell ref="F109:G109"/>
    <mergeCell ref="H109:I109"/>
    <mergeCell ref="J109:K109"/>
    <mergeCell ref="D110:E110"/>
    <mergeCell ref="F110:G110"/>
    <mergeCell ref="H110:I110"/>
    <mergeCell ref="J110:K110"/>
    <mergeCell ref="D111:E111"/>
    <mergeCell ref="F111:G111"/>
    <mergeCell ref="H111:I111"/>
    <mergeCell ref="J111:K111"/>
    <mergeCell ref="D112:E112"/>
    <mergeCell ref="F112:G112"/>
    <mergeCell ref="H112:I112"/>
    <mergeCell ref="J112:K112"/>
    <mergeCell ref="A4:A5"/>
    <mergeCell ref="A9:A14"/>
    <mergeCell ref="A18:A19"/>
    <mergeCell ref="A23:A28"/>
    <mergeCell ref="A32:A33"/>
    <mergeCell ref="A37:A42"/>
    <mergeCell ref="A46:A47"/>
    <mergeCell ref="A51:A56"/>
    <mergeCell ref="A60:A61"/>
    <mergeCell ref="A65:A70"/>
    <mergeCell ref="A74:A75"/>
    <mergeCell ref="A79:A84"/>
    <mergeCell ref="A88:A89"/>
    <mergeCell ref="A93:A98"/>
    <mergeCell ref="A102:A103"/>
    <mergeCell ref="A107:A112"/>
    <mergeCell ref="B102:F103"/>
    <mergeCell ref="B88:F89"/>
    <mergeCell ref="B74:F75"/>
    <mergeCell ref="B60:F61"/>
    <mergeCell ref="B46:F47"/>
    <mergeCell ref="B32:F33"/>
    <mergeCell ref="B18:F19"/>
    <mergeCell ref="B4:F5"/>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7" workbookViewId="0">
      <selection activeCell="E8" sqref="E8:E13"/>
    </sheetView>
  </sheetViews>
  <sheetFormatPr defaultColWidth="10" defaultRowHeight="13.5" outlineLevelCol="7"/>
  <cols>
    <col min="1" max="1" width="0.25" customWidth="1"/>
    <col min="2" max="2" width="23.625" customWidth="1"/>
    <col min="3" max="3" width="16.375" customWidth="1"/>
    <col min="4" max="4" width="25.75" customWidth="1"/>
    <col min="5" max="5" width="17.125" customWidth="1"/>
    <col min="6" max="6" width="16.25" customWidth="1"/>
    <col min="7" max="7" width="20.5" customWidth="1"/>
    <col min="8" max="8" width="21.5" customWidth="1"/>
    <col min="9" max="11" width="9.75" customWidth="1"/>
  </cols>
  <sheetData>
    <row r="1" ht="16.35" customHeight="1" spans="1:2">
      <c r="A1" s="30"/>
      <c r="B1" s="40" t="s">
        <v>5</v>
      </c>
    </row>
    <row r="2" ht="16.35" customHeight="1"/>
    <row r="3" ht="40.5" customHeight="1" spans="2:8">
      <c r="B3" s="41" t="s">
        <v>6</v>
      </c>
      <c r="C3" s="41"/>
      <c r="D3" s="41"/>
      <c r="E3" s="41"/>
      <c r="F3" s="41"/>
      <c r="G3" s="41"/>
      <c r="H3" s="41"/>
    </row>
    <row r="4" ht="23.25" customHeight="1" spans="8:8">
      <c r="H4" s="61" t="s">
        <v>7</v>
      </c>
    </row>
    <row r="5" ht="43.15" customHeight="1" spans="2:8">
      <c r="B5" s="43" t="s">
        <v>8</v>
      </c>
      <c r="C5" s="43"/>
      <c r="D5" s="43" t="s">
        <v>9</v>
      </c>
      <c r="E5" s="43"/>
      <c r="F5" s="43"/>
      <c r="G5" s="43"/>
      <c r="H5" s="43"/>
    </row>
    <row r="6" ht="43.15" customHeight="1" spans="2:8">
      <c r="B6" s="62" t="s">
        <v>10</v>
      </c>
      <c r="C6" s="62" t="s">
        <v>11</v>
      </c>
      <c r="D6" s="62" t="s">
        <v>10</v>
      </c>
      <c r="E6" s="62" t="s">
        <v>12</v>
      </c>
      <c r="F6" s="43" t="s">
        <v>13</v>
      </c>
      <c r="G6" s="43" t="s">
        <v>14</v>
      </c>
      <c r="H6" s="43" t="s">
        <v>15</v>
      </c>
    </row>
    <row r="7" ht="24.2" customHeight="1" spans="2:8">
      <c r="B7" s="105" t="s">
        <v>16</v>
      </c>
      <c r="C7" s="106">
        <f>SUM(C8:C10)</f>
        <v>4358.84</v>
      </c>
      <c r="D7" s="105" t="s">
        <v>17</v>
      </c>
      <c r="E7" s="106">
        <f>F7+G7</f>
        <v>4414.96</v>
      </c>
      <c r="F7" s="106">
        <f>SUM(F8:F13)</f>
        <v>4374.96</v>
      </c>
      <c r="G7" s="106">
        <v>40</v>
      </c>
      <c r="H7" s="106"/>
    </row>
    <row r="8" ht="23.25" customHeight="1" spans="2:8">
      <c r="B8" s="47" t="s">
        <v>18</v>
      </c>
      <c r="C8" s="64">
        <v>4318.84</v>
      </c>
      <c r="D8" s="47" t="s">
        <v>19</v>
      </c>
      <c r="E8" s="106">
        <f t="shared" ref="E8:E13" si="0">F8+G8</f>
        <v>58.55</v>
      </c>
      <c r="F8" s="64">
        <v>58.55</v>
      </c>
      <c r="G8" s="64"/>
      <c r="H8" s="64"/>
    </row>
    <row r="9" ht="31" customHeight="1" spans="2:8">
      <c r="B9" s="50" t="s">
        <v>20</v>
      </c>
      <c r="C9" s="64">
        <v>40</v>
      </c>
      <c r="D9" s="47" t="s">
        <v>21</v>
      </c>
      <c r="E9" s="106">
        <f t="shared" si="0"/>
        <v>17.23</v>
      </c>
      <c r="F9" s="64">
        <v>17.23</v>
      </c>
      <c r="G9" s="64"/>
      <c r="H9" s="64"/>
    </row>
    <row r="10" ht="32" customHeight="1" spans="2:8">
      <c r="B10" s="50" t="s">
        <v>22</v>
      </c>
      <c r="C10" s="64"/>
      <c r="D10" s="47" t="s">
        <v>23</v>
      </c>
      <c r="E10" s="106">
        <f t="shared" si="0"/>
        <v>105</v>
      </c>
      <c r="F10" s="64">
        <v>105</v>
      </c>
      <c r="G10" s="64"/>
      <c r="H10" s="64"/>
    </row>
    <row r="11" ht="23.25" customHeight="1" spans="2:8">
      <c r="B11" s="47"/>
      <c r="C11" s="64"/>
      <c r="D11" s="47" t="s">
        <v>24</v>
      </c>
      <c r="E11" s="106">
        <f t="shared" si="0"/>
        <v>4146.21</v>
      </c>
      <c r="F11" s="64">
        <v>4146.21</v>
      </c>
      <c r="G11" s="64"/>
      <c r="H11" s="64"/>
    </row>
    <row r="12" ht="23.25" customHeight="1" spans="2:8">
      <c r="B12" s="47"/>
      <c r="C12" s="64"/>
      <c r="D12" s="47" t="s">
        <v>25</v>
      </c>
      <c r="E12" s="106">
        <f t="shared" si="0"/>
        <v>62.89</v>
      </c>
      <c r="F12" s="64">
        <v>22.89</v>
      </c>
      <c r="G12" s="64">
        <v>40</v>
      </c>
      <c r="H12" s="64"/>
    </row>
    <row r="13" ht="23.25" customHeight="1" spans="2:8">
      <c r="B13" s="47"/>
      <c r="C13" s="64"/>
      <c r="D13" s="47" t="s">
        <v>26</v>
      </c>
      <c r="E13" s="106">
        <f t="shared" si="0"/>
        <v>25.08</v>
      </c>
      <c r="F13" s="64">
        <v>25.08</v>
      </c>
      <c r="G13" s="64"/>
      <c r="H13" s="64"/>
    </row>
    <row r="14" ht="20.65" customHeight="1" spans="2:8">
      <c r="B14" s="6"/>
      <c r="C14" s="107"/>
      <c r="D14" s="6"/>
      <c r="E14" s="107"/>
      <c r="F14" s="107"/>
      <c r="G14" s="107"/>
      <c r="H14" s="107"/>
    </row>
    <row r="15" ht="22.35" customHeight="1" spans="2:8">
      <c r="B15" s="44" t="s">
        <v>27</v>
      </c>
      <c r="C15" s="106">
        <v>56.11</v>
      </c>
      <c r="D15" s="44" t="s">
        <v>28</v>
      </c>
      <c r="E15" s="107"/>
      <c r="F15" s="107"/>
      <c r="G15" s="107"/>
      <c r="H15" s="107"/>
    </row>
    <row r="16" ht="21.6" customHeight="1" spans="2:8">
      <c r="B16" s="50" t="s">
        <v>29</v>
      </c>
      <c r="C16" s="64">
        <v>56.11</v>
      </c>
      <c r="D16" s="6"/>
      <c r="E16" s="107"/>
      <c r="F16" s="107"/>
      <c r="G16" s="107"/>
      <c r="H16" s="107"/>
    </row>
    <row r="17" ht="31" customHeight="1" spans="2:8">
      <c r="B17" s="50" t="s">
        <v>30</v>
      </c>
      <c r="C17" s="64"/>
      <c r="D17" s="6"/>
      <c r="E17" s="107"/>
      <c r="F17" s="107"/>
      <c r="G17" s="107"/>
      <c r="H17" s="107"/>
    </row>
    <row r="18" ht="20.65" customHeight="1" spans="2:8">
      <c r="B18" s="50" t="s">
        <v>31</v>
      </c>
      <c r="C18" s="64"/>
      <c r="D18" s="6"/>
      <c r="E18" s="107"/>
      <c r="F18" s="107"/>
      <c r="G18" s="107"/>
      <c r="H18" s="107"/>
    </row>
    <row r="19" ht="20.65" customHeight="1" spans="2:8">
      <c r="B19" s="6"/>
      <c r="C19" s="107"/>
      <c r="D19" s="6"/>
      <c r="E19" s="107"/>
      <c r="F19" s="107"/>
      <c r="G19" s="107"/>
      <c r="H19" s="107"/>
    </row>
    <row r="20" ht="24.2" customHeight="1" spans="2:8">
      <c r="B20" s="105" t="s">
        <v>32</v>
      </c>
      <c r="C20" s="106">
        <f>C7+C15</f>
        <v>4414.95</v>
      </c>
      <c r="D20" s="105" t="s">
        <v>33</v>
      </c>
      <c r="E20" s="106">
        <f>E7-E15</f>
        <v>4414.96</v>
      </c>
      <c r="F20" s="106">
        <f>F7-F15</f>
        <v>4374.96</v>
      </c>
      <c r="G20" s="106">
        <f>G7-G15</f>
        <v>40</v>
      </c>
      <c r="H20" s="106"/>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9" workbookViewId="0">
      <selection activeCell="B38" sqref="B38:G38"/>
    </sheetView>
  </sheetViews>
  <sheetFormatPr defaultColWidth="10" defaultRowHeight="13.5" outlineLevelCol="6"/>
  <cols>
    <col min="1" max="1" width="0.125" customWidth="1"/>
    <col min="2" max="2" width="10.625" customWidth="1"/>
    <col min="3" max="3" width="31.75" customWidth="1"/>
    <col min="4" max="5" width="13.625" customWidth="1"/>
    <col min="6" max="6" width="13.125" customWidth="1"/>
    <col min="7" max="7" width="13.375" customWidth="1"/>
  </cols>
  <sheetData>
    <row r="1" ht="16.35" customHeight="1" spans="1:7">
      <c r="A1" s="30"/>
      <c r="B1" s="40" t="s">
        <v>34</v>
      </c>
      <c r="C1" s="30"/>
      <c r="D1" s="30"/>
      <c r="E1" s="30"/>
      <c r="F1" s="30"/>
      <c r="G1" s="30"/>
    </row>
    <row r="2" ht="16.35" customHeight="1" spans="2:7">
      <c r="B2" s="88" t="s">
        <v>35</v>
      </c>
      <c r="C2" s="88"/>
      <c r="D2" s="88"/>
      <c r="E2" s="88"/>
      <c r="F2" s="88"/>
      <c r="G2" s="88"/>
    </row>
    <row r="3" ht="16.35" customHeight="1" spans="2:7">
      <c r="B3" s="88"/>
      <c r="C3" s="88"/>
      <c r="D3" s="88"/>
      <c r="E3" s="88"/>
      <c r="F3" s="88"/>
      <c r="G3" s="88"/>
    </row>
    <row r="4" ht="16.35" customHeight="1" spans="2:7">
      <c r="B4" s="30"/>
      <c r="C4" s="30"/>
      <c r="D4" s="30"/>
      <c r="E4" s="30"/>
      <c r="F4" s="30"/>
      <c r="G4" s="30"/>
    </row>
    <row r="5" ht="20.65" customHeight="1" spans="2:7">
      <c r="B5" s="30"/>
      <c r="C5" s="30"/>
      <c r="D5" s="30"/>
      <c r="E5" s="30"/>
      <c r="F5" s="30"/>
      <c r="G5" s="39" t="s">
        <v>7</v>
      </c>
    </row>
    <row r="6" ht="34.5" customHeight="1" spans="2:7">
      <c r="B6" s="89" t="s">
        <v>36</v>
      </c>
      <c r="C6" s="89"/>
      <c r="D6" s="90" t="s">
        <v>37</v>
      </c>
      <c r="E6" s="89" t="s">
        <v>38</v>
      </c>
      <c r="F6" s="89"/>
      <c r="G6" s="89"/>
    </row>
    <row r="7" ht="29.25" customHeight="1" spans="2:7">
      <c r="B7" s="89" t="s">
        <v>39</v>
      </c>
      <c r="C7" s="89" t="s">
        <v>40</v>
      </c>
      <c r="D7" s="91"/>
      <c r="E7" s="89" t="s">
        <v>41</v>
      </c>
      <c r="F7" s="89" t="s">
        <v>42</v>
      </c>
      <c r="G7" s="89" t="s">
        <v>43</v>
      </c>
    </row>
    <row r="8" ht="22.35" customHeight="1" spans="2:7">
      <c r="B8" s="92" t="s">
        <v>44</v>
      </c>
      <c r="C8" s="92"/>
      <c r="D8" s="93">
        <v>6401.45</v>
      </c>
      <c r="E8" s="93">
        <v>4374.96</v>
      </c>
      <c r="F8" s="93">
        <v>346.34</v>
      </c>
      <c r="G8" s="93">
        <v>4028.61</v>
      </c>
    </row>
    <row r="9" ht="19.9" customHeight="1" spans="2:7">
      <c r="B9" s="73" t="s">
        <v>45</v>
      </c>
      <c r="C9" s="74" t="s">
        <v>46</v>
      </c>
      <c r="D9" s="94">
        <v>45.57</v>
      </c>
      <c r="E9" s="94">
        <v>58.55</v>
      </c>
      <c r="F9" s="94">
        <v>58.55</v>
      </c>
      <c r="G9" s="94"/>
    </row>
    <row r="10" ht="17.25" customHeight="1" spans="2:7">
      <c r="B10" s="76" t="s">
        <v>47</v>
      </c>
      <c r="C10" s="77" t="s">
        <v>48</v>
      </c>
      <c r="D10" s="94">
        <v>45.57</v>
      </c>
      <c r="E10" s="94">
        <v>58.55</v>
      </c>
      <c r="F10" s="94">
        <v>58.55</v>
      </c>
      <c r="G10" s="94"/>
    </row>
    <row r="11" ht="18.95" customHeight="1" spans="2:7">
      <c r="B11" s="76" t="s">
        <v>49</v>
      </c>
      <c r="C11" s="77" t="s">
        <v>50</v>
      </c>
      <c r="D11" s="94">
        <v>22.53</v>
      </c>
      <c r="E11" s="94">
        <v>29.83</v>
      </c>
      <c r="F11" s="94">
        <v>29.83</v>
      </c>
      <c r="G11" s="94"/>
    </row>
    <row r="12" ht="18.95" customHeight="1" spans="2:7">
      <c r="B12" s="76" t="s">
        <v>51</v>
      </c>
      <c r="C12" s="77" t="s">
        <v>52</v>
      </c>
      <c r="D12" s="94">
        <v>11.27</v>
      </c>
      <c r="E12" s="94">
        <v>14.92</v>
      </c>
      <c r="F12" s="94">
        <v>14.92</v>
      </c>
      <c r="G12" s="94"/>
    </row>
    <row r="13" ht="18.95" customHeight="1" spans="2:7">
      <c r="B13" s="76" t="s">
        <v>53</v>
      </c>
      <c r="C13" s="77" t="s">
        <v>54</v>
      </c>
      <c r="D13" s="94">
        <v>11.77</v>
      </c>
      <c r="E13" s="94">
        <v>13.8</v>
      </c>
      <c r="F13" s="94">
        <v>13.8</v>
      </c>
      <c r="G13" s="94"/>
    </row>
    <row r="14" ht="19.9" customHeight="1" spans="2:7">
      <c r="B14" s="73" t="s">
        <v>55</v>
      </c>
      <c r="C14" s="74" t="s">
        <v>56</v>
      </c>
      <c r="D14" s="94">
        <v>18.14</v>
      </c>
      <c r="E14" s="94">
        <v>17.23</v>
      </c>
      <c r="F14" s="94">
        <v>17.23</v>
      </c>
      <c r="G14" s="94"/>
    </row>
    <row r="15" ht="17.25" customHeight="1" spans="2:7">
      <c r="B15" s="76" t="s">
        <v>57</v>
      </c>
      <c r="C15" s="77" t="s">
        <v>58</v>
      </c>
      <c r="D15" s="94">
        <v>18.14</v>
      </c>
      <c r="E15" s="94">
        <v>17.23</v>
      </c>
      <c r="F15" s="94">
        <v>17.23</v>
      </c>
      <c r="G15" s="94"/>
    </row>
    <row r="16" ht="18.95" customHeight="1" spans="2:7">
      <c r="B16" s="76" t="s">
        <v>59</v>
      </c>
      <c r="C16" s="77" t="s">
        <v>60</v>
      </c>
      <c r="D16" s="94">
        <v>13.38</v>
      </c>
      <c r="E16" s="94">
        <v>12.67</v>
      </c>
      <c r="F16" s="94">
        <v>12.67</v>
      </c>
      <c r="G16" s="94"/>
    </row>
    <row r="17" ht="18.95" customHeight="1" spans="2:7">
      <c r="B17" s="76" t="s">
        <v>61</v>
      </c>
      <c r="C17" s="77" t="s">
        <v>62</v>
      </c>
      <c r="D17" s="94">
        <v>3.42</v>
      </c>
      <c r="E17" s="94">
        <v>1.92</v>
      </c>
      <c r="F17" s="94">
        <v>1.92</v>
      </c>
      <c r="G17" s="94"/>
    </row>
    <row r="18" ht="18.95" customHeight="1" spans="2:7">
      <c r="B18" s="76" t="s">
        <v>63</v>
      </c>
      <c r="C18" s="77" t="s">
        <v>64</v>
      </c>
      <c r="D18" s="94">
        <v>1.52</v>
      </c>
      <c r="E18" s="94">
        <v>2.64</v>
      </c>
      <c r="F18" s="94">
        <v>2.64</v>
      </c>
      <c r="G18" s="94"/>
    </row>
    <row r="19" ht="18.95" customHeight="1" spans="2:7">
      <c r="B19" s="73" t="s">
        <v>65</v>
      </c>
      <c r="C19" s="74" t="s">
        <v>66</v>
      </c>
      <c r="D19" s="94">
        <v>91</v>
      </c>
      <c r="E19" s="94">
        <v>105</v>
      </c>
      <c r="F19" s="94"/>
      <c r="G19" s="94">
        <v>105</v>
      </c>
    </row>
    <row r="20" ht="19.9" customHeight="1" spans="2:7">
      <c r="B20" s="76" t="s">
        <v>67</v>
      </c>
      <c r="C20" s="77" t="s">
        <v>68</v>
      </c>
      <c r="D20" s="94">
        <v>91</v>
      </c>
      <c r="E20" s="94">
        <v>105</v>
      </c>
      <c r="F20" s="94"/>
      <c r="G20" s="94">
        <v>105</v>
      </c>
    </row>
    <row r="21" ht="17.25" customHeight="1" spans="2:7">
      <c r="B21" s="76" t="s">
        <v>69</v>
      </c>
      <c r="C21" s="77" t="s">
        <v>70</v>
      </c>
      <c r="D21" s="94">
        <v>91</v>
      </c>
      <c r="E21" s="94">
        <v>105</v>
      </c>
      <c r="F21" s="94"/>
      <c r="G21" s="94">
        <v>105</v>
      </c>
    </row>
    <row r="22" ht="18.95" customHeight="1" spans="2:7">
      <c r="B22" s="73" t="s">
        <v>71</v>
      </c>
      <c r="C22" s="74" t="s">
        <v>72</v>
      </c>
      <c r="D22" s="94">
        <v>6229.84</v>
      </c>
      <c r="E22" s="94">
        <v>4146.21</v>
      </c>
      <c r="F22" s="94">
        <v>245.48</v>
      </c>
      <c r="G22" s="94">
        <v>3900.72</v>
      </c>
    </row>
    <row r="23" ht="19.9" customHeight="1" spans="2:7">
      <c r="B23" s="76" t="s">
        <v>73</v>
      </c>
      <c r="C23" s="77" t="s">
        <v>74</v>
      </c>
      <c r="D23" s="94">
        <v>279.84</v>
      </c>
      <c r="E23" s="94">
        <v>245.48</v>
      </c>
      <c r="F23" s="94">
        <v>245.48</v>
      </c>
      <c r="G23" s="94"/>
    </row>
    <row r="24" ht="17.25" customHeight="1" spans="2:7">
      <c r="B24" s="76" t="s">
        <v>75</v>
      </c>
      <c r="C24" s="77" t="s">
        <v>76</v>
      </c>
      <c r="D24" s="94">
        <v>279.84</v>
      </c>
      <c r="E24" s="94">
        <v>245.48</v>
      </c>
      <c r="F24" s="94">
        <v>245.48</v>
      </c>
      <c r="G24" s="94"/>
    </row>
    <row r="25" ht="18.95" customHeight="1" spans="2:7">
      <c r="B25" s="76" t="s">
        <v>77</v>
      </c>
      <c r="C25" s="77" t="s">
        <v>78</v>
      </c>
      <c r="D25" s="94"/>
      <c r="E25" s="94">
        <v>59.38</v>
      </c>
      <c r="F25" s="94"/>
      <c r="G25" s="94">
        <v>59.38</v>
      </c>
    </row>
    <row r="26" ht="18.95" customHeight="1" spans="2:7">
      <c r="B26" s="76" t="s">
        <v>79</v>
      </c>
      <c r="C26" s="77" t="s">
        <v>80</v>
      </c>
      <c r="D26" s="94"/>
      <c r="E26" s="94">
        <v>59.38</v>
      </c>
      <c r="F26" s="94"/>
      <c r="G26" s="94">
        <v>59.38</v>
      </c>
    </row>
    <row r="27" ht="18.95" customHeight="1" spans="2:7">
      <c r="B27" s="76" t="s">
        <v>81</v>
      </c>
      <c r="C27" s="77" t="s">
        <v>82</v>
      </c>
      <c r="D27" s="94">
        <v>5950</v>
      </c>
      <c r="E27" s="94">
        <v>3841.34</v>
      </c>
      <c r="F27" s="94"/>
      <c r="G27" s="94">
        <v>3841.34</v>
      </c>
    </row>
    <row r="28" ht="18.95" customHeight="1" spans="2:7">
      <c r="B28" s="76" t="s">
        <v>83</v>
      </c>
      <c r="C28" s="77" t="s">
        <v>84</v>
      </c>
      <c r="D28" s="94">
        <v>5950</v>
      </c>
      <c r="E28" s="94">
        <v>3841.34</v>
      </c>
      <c r="F28" s="94"/>
      <c r="G28" s="94">
        <v>3841.34</v>
      </c>
    </row>
    <row r="29" ht="17.25" customHeight="1" spans="2:7">
      <c r="B29" s="73" t="s">
        <v>85</v>
      </c>
      <c r="C29" s="74" t="s">
        <v>86</v>
      </c>
      <c r="D29" s="94"/>
      <c r="E29" s="94">
        <v>22.89</v>
      </c>
      <c r="F29" s="94"/>
      <c r="G29" s="94">
        <v>22.89</v>
      </c>
    </row>
    <row r="30" ht="18.95" customHeight="1" spans="2:7">
      <c r="B30" s="76" t="s">
        <v>87</v>
      </c>
      <c r="C30" s="77" t="s">
        <v>88</v>
      </c>
      <c r="D30" s="94"/>
      <c r="E30" s="94">
        <v>22.89</v>
      </c>
      <c r="F30" s="94"/>
      <c r="G30" s="94">
        <v>22.89</v>
      </c>
    </row>
    <row r="31" ht="17.25" customHeight="1" spans="2:7">
      <c r="B31" s="76" t="s">
        <v>89</v>
      </c>
      <c r="C31" s="77" t="s">
        <v>90</v>
      </c>
      <c r="D31" s="94"/>
      <c r="E31" s="94">
        <v>22.89</v>
      </c>
      <c r="F31" s="94"/>
      <c r="G31" s="94">
        <v>22.89</v>
      </c>
    </row>
    <row r="32" ht="18.95" customHeight="1" spans="2:7">
      <c r="B32" s="73" t="s">
        <v>91</v>
      </c>
      <c r="C32" s="74" t="s">
        <v>92</v>
      </c>
      <c r="D32" s="94">
        <v>16.9</v>
      </c>
      <c r="E32" s="94">
        <v>25.08</v>
      </c>
      <c r="F32" s="94">
        <v>25.08</v>
      </c>
      <c r="G32" s="94"/>
    </row>
    <row r="33" ht="19.9" customHeight="1" spans="2:7">
      <c r="B33" s="76" t="s">
        <v>93</v>
      </c>
      <c r="C33" s="77" t="s">
        <v>94</v>
      </c>
      <c r="D33" s="94">
        <v>16.9</v>
      </c>
      <c r="E33" s="94">
        <v>25.08</v>
      </c>
      <c r="F33" s="94">
        <v>25.08</v>
      </c>
      <c r="G33" s="94"/>
    </row>
    <row r="34" ht="17.25" customHeight="1" spans="2:7">
      <c r="B34" s="76" t="s">
        <v>95</v>
      </c>
      <c r="C34" s="77" t="s">
        <v>96</v>
      </c>
      <c r="D34" s="94">
        <v>16.9</v>
      </c>
      <c r="E34" s="94">
        <v>25.08</v>
      </c>
      <c r="F34" s="94">
        <v>25.08</v>
      </c>
      <c r="G34" s="94"/>
    </row>
    <row r="35" ht="18.95" customHeight="1" spans="2:7">
      <c r="B35" s="78" t="s">
        <v>97</v>
      </c>
      <c r="C35" s="79" t="s">
        <v>98</v>
      </c>
      <c r="D35" s="79"/>
      <c r="E35" s="95">
        <v>22.89</v>
      </c>
      <c r="F35" s="95"/>
      <c r="G35" s="95">
        <v>22.89</v>
      </c>
    </row>
    <row r="36" ht="19.9" customHeight="1" spans="2:7">
      <c r="B36" s="96" t="s">
        <v>91</v>
      </c>
      <c r="C36" s="97" t="s">
        <v>92</v>
      </c>
      <c r="D36" s="97"/>
      <c r="E36" s="95">
        <v>147.01</v>
      </c>
      <c r="F36" s="95">
        <v>147.01</v>
      </c>
      <c r="G36" s="95"/>
    </row>
    <row r="37" ht="17.25" customHeight="1" spans="2:7">
      <c r="B37" s="98" t="s">
        <v>99</v>
      </c>
      <c r="C37" s="99" t="s">
        <v>100</v>
      </c>
      <c r="D37" s="99"/>
      <c r="E37" s="100">
        <v>147.01</v>
      </c>
      <c r="F37" s="100">
        <v>147.01</v>
      </c>
      <c r="G37" s="100"/>
    </row>
    <row r="38" ht="18.95" customHeight="1" spans="2:7">
      <c r="B38" s="101" t="s">
        <v>101</v>
      </c>
      <c r="C38" s="102" t="s">
        <v>102</v>
      </c>
      <c r="D38" s="102"/>
      <c r="E38" s="103">
        <v>147.01</v>
      </c>
      <c r="F38" s="103">
        <v>147.01</v>
      </c>
      <c r="G38" s="103"/>
    </row>
    <row r="39" spans="3:3">
      <c r="C39" s="104"/>
    </row>
  </sheetData>
  <mergeCells count="5">
    <mergeCell ref="B6:C6"/>
    <mergeCell ref="E6:G6"/>
    <mergeCell ref="B8:C8"/>
    <mergeCell ref="D6:D7"/>
    <mergeCell ref="B2:G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opLeftCell="A25" workbookViewId="0">
      <selection activeCell="C37" sqref="C37"/>
    </sheetView>
  </sheetViews>
  <sheetFormatPr defaultColWidth="10" defaultRowHeight="13.5" outlineLevelCol="5"/>
  <cols>
    <col min="1" max="1" width="0.25" customWidth="1"/>
    <col min="2" max="2" width="12.75" customWidth="1"/>
    <col min="3" max="3" width="36.125" customWidth="1"/>
    <col min="4" max="4" width="17.125" customWidth="1"/>
    <col min="5" max="5" width="16.5" customWidth="1"/>
    <col min="6" max="6" width="17.5" customWidth="1"/>
  </cols>
  <sheetData>
    <row r="1" ht="18.2" customHeight="1" spans="1:6">
      <c r="A1" s="30"/>
      <c r="B1" s="87" t="s">
        <v>103</v>
      </c>
      <c r="C1" s="63"/>
      <c r="D1" s="63"/>
      <c r="E1" s="63"/>
      <c r="F1" s="63"/>
    </row>
    <row r="2" ht="16.35" customHeight="1" spans="2:6">
      <c r="B2" s="69" t="s">
        <v>104</v>
      </c>
      <c r="C2" s="69"/>
      <c r="D2" s="69"/>
      <c r="E2" s="69"/>
      <c r="F2" s="69"/>
    </row>
    <row r="3" ht="16.35" customHeight="1" spans="2:6">
      <c r="B3" s="69"/>
      <c r="C3" s="69"/>
      <c r="D3" s="69"/>
      <c r="E3" s="69"/>
      <c r="F3" s="69"/>
    </row>
    <row r="4" ht="16.35" customHeight="1" spans="2:6">
      <c r="B4" s="63"/>
      <c r="C4" s="63"/>
      <c r="D4" s="63"/>
      <c r="E4" s="63"/>
      <c r="F4" s="63"/>
    </row>
    <row r="5" ht="19.9" customHeight="1" spans="2:6">
      <c r="B5" s="63"/>
      <c r="C5" s="63"/>
      <c r="D5" s="63"/>
      <c r="E5" s="63"/>
      <c r="F5" s="39" t="s">
        <v>7</v>
      </c>
    </row>
    <row r="6" ht="36.2" customHeight="1" spans="2:6">
      <c r="B6" s="70" t="s">
        <v>105</v>
      </c>
      <c r="C6" s="70"/>
      <c r="D6" s="70" t="s">
        <v>106</v>
      </c>
      <c r="E6" s="70"/>
      <c r="F6" s="70"/>
    </row>
    <row r="7" ht="27.6" customHeight="1" spans="2:6">
      <c r="B7" s="70" t="s">
        <v>107</v>
      </c>
      <c r="C7" s="70" t="s">
        <v>40</v>
      </c>
      <c r="D7" s="70" t="s">
        <v>41</v>
      </c>
      <c r="E7" s="70" t="s">
        <v>108</v>
      </c>
      <c r="F7" s="70" t="s">
        <v>109</v>
      </c>
    </row>
    <row r="8" ht="19.9" customHeight="1" spans="2:6">
      <c r="B8" s="71" t="s">
        <v>12</v>
      </c>
      <c r="C8" s="71"/>
      <c r="D8" s="72">
        <v>346.34</v>
      </c>
      <c r="E8" s="72">
        <v>294.57</v>
      </c>
      <c r="F8" s="72">
        <v>51.77</v>
      </c>
    </row>
    <row r="9" ht="19.9" customHeight="1" spans="2:6">
      <c r="B9" s="73" t="s">
        <v>110</v>
      </c>
      <c r="C9" s="74" t="s">
        <v>111</v>
      </c>
      <c r="D9" s="75">
        <v>289.09</v>
      </c>
      <c r="E9" s="75">
        <v>279.09</v>
      </c>
      <c r="F9" s="75">
        <v>10</v>
      </c>
    </row>
    <row r="10" ht="19.9" customHeight="1" spans="2:6">
      <c r="B10" s="76" t="s">
        <v>112</v>
      </c>
      <c r="C10" s="77" t="s">
        <v>113</v>
      </c>
      <c r="D10" s="75">
        <v>72.96</v>
      </c>
      <c r="E10" s="75">
        <v>72.96</v>
      </c>
      <c r="F10" s="75"/>
    </row>
    <row r="11" ht="18.95" customHeight="1" spans="2:6">
      <c r="B11" s="76" t="s">
        <v>114</v>
      </c>
      <c r="C11" s="77" t="s">
        <v>115</v>
      </c>
      <c r="D11" s="75">
        <v>48.44</v>
      </c>
      <c r="E11" s="75">
        <v>48.44</v>
      </c>
      <c r="F11" s="75"/>
    </row>
    <row r="12" ht="18.95" customHeight="1" spans="2:6">
      <c r="B12" s="76" t="s">
        <v>116</v>
      </c>
      <c r="C12" s="77" t="s">
        <v>117</v>
      </c>
      <c r="D12" s="75">
        <v>71.93</v>
      </c>
      <c r="E12" s="75">
        <v>71.93</v>
      </c>
      <c r="F12" s="75"/>
    </row>
    <row r="13" ht="18.95" customHeight="1" spans="2:6">
      <c r="B13" s="76" t="s">
        <v>118</v>
      </c>
      <c r="C13" s="77" t="s">
        <v>119</v>
      </c>
      <c r="D13" s="75">
        <v>10</v>
      </c>
      <c r="E13" s="75"/>
      <c r="F13" s="75">
        <v>10</v>
      </c>
    </row>
    <row r="14" ht="18.95" customHeight="1" spans="2:6">
      <c r="B14" s="76" t="s">
        <v>120</v>
      </c>
      <c r="C14" s="77" t="s">
        <v>121</v>
      </c>
      <c r="D14" s="75">
        <v>29.83</v>
      </c>
      <c r="E14" s="75">
        <v>29.83</v>
      </c>
      <c r="F14" s="75"/>
    </row>
    <row r="15" ht="18.95" customHeight="1" spans="2:6">
      <c r="B15" s="76" t="s">
        <v>122</v>
      </c>
      <c r="C15" s="77" t="s">
        <v>123</v>
      </c>
      <c r="D15" s="75">
        <v>14.92</v>
      </c>
      <c r="E15" s="75">
        <v>14.92</v>
      </c>
      <c r="F15" s="75"/>
    </row>
    <row r="16" ht="18.95" customHeight="1" spans="2:6">
      <c r="B16" s="76" t="s">
        <v>124</v>
      </c>
      <c r="C16" s="77" t="s">
        <v>125</v>
      </c>
      <c r="D16" s="75">
        <v>12.67</v>
      </c>
      <c r="E16" s="75">
        <v>12.67</v>
      </c>
      <c r="F16" s="75"/>
    </row>
    <row r="17" ht="18.95" customHeight="1" spans="2:6">
      <c r="B17" s="76" t="s">
        <v>126</v>
      </c>
      <c r="C17" s="77" t="s">
        <v>127</v>
      </c>
      <c r="D17" s="75">
        <v>0.38</v>
      </c>
      <c r="E17" s="75">
        <v>0.38</v>
      </c>
      <c r="F17" s="75"/>
    </row>
    <row r="18" ht="18.95" customHeight="1" spans="2:6">
      <c r="B18" s="76" t="s">
        <v>128</v>
      </c>
      <c r="C18" s="77" t="s">
        <v>129</v>
      </c>
      <c r="D18" s="75">
        <v>25.08</v>
      </c>
      <c r="E18" s="75">
        <v>25.08</v>
      </c>
      <c r="F18" s="75"/>
    </row>
    <row r="19" ht="18.95" customHeight="1" spans="2:6">
      <c r="B19" s="76" t="s">
        <v>130</v>
      </c>
      <c r="C19" s="77" t="s">
        <v>131</v>
      </c>
      <c r="D19" s="75">
        <v>2.88</v>
      </c>
      <c r="E19" s="75">
        <v>2.88</v>
      </c>
      <c r="F19" s="75"/>
    </row>
    <row r="20" ht="18.95" customHeight="1" spans="2:6">
      <c r="B20" s="73" t="s">
        <v>132</v>
      </c>
      <c r="C20" s="74" t="s">
        <v>133</v>
      </c>
      <c r="D20" s="75">
        <v>39.77</v>
      </c>
      <c r="E20" s="75"/>
      <c r="F20" s="75">
        <v>39.77</v>
      </c>
    </row>
    <row r="21" ht="18.95" customHeight="1" spans="2:6">
      <c r="B21" s="76" t="s">
        <v>134</v>
      </c>
      <c r="C21" s="77" t="s">
        <v>135</v>
      </c>
      <c r="D21" s="75">
        <v>6</v>
      </c>
      <c r="E21" s="75"/>
      <c r="F21" s="75">
        <v>6</v>
      </c>
    </row>
    <row r="22" ht="18.95" customHeight="1" spans="2:6">
      <c r="B22" s="76" t="s">
        <v>136</v>
      </c>
      <c r="C22" s="77" t="s">
        <v>137</v>
      </c>
      <c r="D22" s="75">
        <v>0.8</v>
      </c>
      <c r="E22" s="75"/>
      <c r="F22" s="75">
        <v>0.8</v>
      </c>
    </row>
    <row r="23" ht="19.9" customHeight="1" spans="2:6">
      <c r="B23" s="76" t="s">
        <v>138</v>
      </c>
      <c r="C23" s="77" t="s">
        <v>139</v>
      </c>
      <c r="D23" s="75">
        <v>1.9</v>
      </c>
      <c r="E23" s="75"/>
      <c r="F23" s="75">
        <v>1.9</v>
      </c>
    </row>
    <row r="24" ht="18.95" customHeight="1" spans="2:6">
      <c r="B24" s="76" t="s">
        <v>140</v>
      </c>
      <c r="C24" s="77" t="s">
        <v>141</v>
      </c>
      <c r="D24" s="75">
        <v>4</v>
      </c>
      <c r="E24" s="75"/>
      <c r="F24" s="75">
        <v>4</v>
      </c>
    </row>
    <row r="25" ht="18.95" customHeight="1" spans="2:6">
      <c r="B25" s="76" t="s">
        <v>142</v>
      </c>
      <c r="C25" s="77" t="s">
        <v>143</v>
      </c>
      <c r="D25" s="75">
        <v>7.52</v>
      </c>
      <c r="E25" s="75"/>
      <c r="F25" s="75">
        <v>7.52</v>
      </c>
    </row>
    <row r="26" ht="18.95" customHeight="1" spans="2:6">
      <c r="B26" s="76" t="s">
        <v>144</v>
      </c>
      <c r="C26" s="77" t="s">
        <v>145</v>
      </c>
      <c r="D26" s="75">
        <v>2.53</v>
      </c>
      <c r="E26" s="75"/>
      <c r="F26" s="75">
        <v>2.53</v>
      </c>
    </row>
    <row r="27" ht="18.95" customHeight="1" spans="2:6">
      <c r="B27" s="76" t="s">
        <v>146</v>
      </c>
      <c r="C27" s="77" t="s">
        <v>147</v>
      </c>
      <c r="D27" s="75">
        <v>2.8</v>
      </c>
      <c r="E27" s="75"/>
      <c r="F27" s="75">
        <v>2.8</v>
      </c>
    </row>
    <row r="28" ht="18.95" customHeight="1" spans="2:6">
      <c r="B28" s="76" t="s">
        <v>148</v>
      </c>
      <c r="C28" s="77" t="s">
        <v>149</v>
      </c>
      <c r="D28" s="75">
        <v>14.22</v>
      </c>
      <c r="E28" s="75"/>
      <c r="F28" s="75">
        <v>14.22</v>
      </c>
    </row>
    <row r="29" ht="18.95" customHeight="1" spans="2:6">
      <c r="B29" s="73" t="s">
        <v>150</v>
      </c>
      <c r="C29" s="74" t="s">
        <v>151</v>
      </c>
      <c r="D29" s="75">
        <v>15.48</v>
      </c>
      <c r="E29" s="75">
        <v>15.48</v>
      </c>
      <c r="F29" s="75"/>
    </row>
    <row r="30" ht="18.95" customHeight="1" spans="2:6">
      <c r="B30" s="76" t="s">
        <v>152</v>
      </c>
      <c r="C30" s="77" t="s">
        <v>153</v>
      </c>
      <c r="D30" s="75">
        <v>13.8</v>
      </c>
      <c r="E30" s="75">
        <v>13.8</v>
      </c>
      <c r="F30" s="75"/>
    </row>
    <row r="31" ht="18.95" customHeight="1" spans="2:6">
      <c r="B31" s="76" t="s">
        <v>154</v>
      </c>
      <c r="C31" s="77" t="s">
        <v>155</v>
      </c>
      <c r="D31" s="75">
        <v>1.68</v>
      </c>
      <c r="E31" s="75">
        <v>1.68</v>
      </c>
      <c r="F31" s="75"/>
    </row>
    <row r="32" ht="18.95" customHeight="1" spans="2:6">
      <c r="B32" s="73" t="s">
        <v>156</v>
      </c>
      <c r="C32" s="74" t="s">
        <v>157</v>
      </c>
      <c r="D32" s="75">
        <v>2</v>
      </c>
      <c r="E32" s="75"/>
      <c r="F32" s="75">
        <v>2</v>
      </c>
    </row>
    <row r="33" ht="18.95" customHeight="1" spans="2:6">
      <c r="B33" s="76" t="s">
        <v>158</v>
      </c>
      <c r="C33" s="77" t="s">
        <v>159</v>
      </c>
      <c r="D33" s="75">
        <v>2</v>
      </c>
      <c r="E33" s="75"/>
      <c r="F33" s="75">
        <v>2</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B9" sqref="B9"/>
    </sheetView>
  </sheetViews>
  <sheetFormatPr defaultColWidth="10" defaultRowHeight="13.5"/>
  <cols>
    <col min="1" max="1" width="0.375" customWidth="1"/>
    <col min="2" max="2" width="13" customWidth="1"/>
    <col min="3" max="3" width="11" customWidth="1"/>
    <col min="4" max="4" width="9.625" customWidth="1"/>
    <col min="5" max="5" width="9.125" customWidth="1"/>
    <col min="6" max="6" width="9.875" customWidth="1"/>
    <col min="7" max="7" width="9.25" customWidth="1"/>
  </cols>
  <sheetData>
    <row r="1" s="10" customFormat="1" ht="16.35" customHeight="1" spans="1:1">
      <c r="A1" s="81" t="s">
        <v>160</v>
      </c>
    </row>
    <row r="2" s="10" customFormat="1" ht="45.6" customHeight="1" spans="1:14">
      <c r="A2" s="82"/>
      <c r="B2" s="83" t="s">
        <v>161</v>
      </c>
      <c r="C2" s="83"/>
      <c r="D2" s="83"/>
      <c r="E2" s="83"/>
      <c r="F2" s="83"/>
      <c r="G2" s="83"/>
      <c r="H2" s="83"/>
      <c r="I2" s="83"/>
      <c r="J2" s="83"/>
      <c r="K2" s="83"/>
      <c r="L2" s="83"/>
      <c r="M2" s="83"/>
      <c r="N2" s="83"/>
    </row>
    <row r="3" s="10" customFormat="1" ht="16.35" customHeight="1" spans="2:10">
      <c r="B3" s="82"/>
      <c r="C3" s="82"/>
      <c r="D3" s="82"/>
      <c r="E3" s="82"/>
      <c r="F3" s="82"/>
      <c r="G3" s="82"/>
      <c r="H3" s="82"/>
      <c r="I3" s="82"/>
      <c r="J3" s="82"/>
    </row>
    <row r="4" s="10" customFormat="1" ht="16.35" customHeight="1" spans="2:14">
      <c r="B4" s="82"/>
      <c r="C4" s="82"/>
      <c r="D4" s="82"/>
      <c r="E4" s="82"/>
      <c r="F4" s="82"/>
      <c r="G4" s="82"/>
      <c r="H4" s="82"/>
      <c r="J4" s="82"/>
      <c r="K4" s="85" t="s">
        <v>7</v>
      </c>
      <c r="L4" s="85"/>
      <c r="M4" s="85"/>
      <c r="N4" s="85"/>
    </row>
    <row r="5" s="10" customFormat="1" ht="45.6" customHeight="1" spans="1:14">
      <c r="A5" s="84" t="s">
        <v>162</v>
      </c>
      <c r="B5" s="84" t="s">
        <v>163</v>
      </c>
      <c r="C5" s="84" t="s">
        <v>37</v>
      </c>
      <c r="D5" s="84"/>
      <c r="E5" s="84"/>
      <c r="F5" s="84"/>
      <c r="G5" s="84"/>
      <c r="H5" s="84"/>
      <c r="I5" s="84" t="s">
        <v>38</v>
      </c>
      <c r="J5" s="84"/>
      <c r="K5" s="84"/>
      <c r="L5" s="84"/>
      <c r="M5" s="84"/>
      <c r="N5" s="84"/>
    </row>
    <row r="6" s="10" customFormat="1" ht="45.6" customHeight="1" spans="1:14">
      <c r="A6" s="84"/>
      <c r="B6" s="84"/>
      <c r="C6" s="84" t="s">
        <v>41</v>
      </c>
      <c r="D6" s="84" t="s">
        <v>164</v>
      </c>
      <c r="E6" s="84" t="s">
        <v>165</v>
      </c>
      <c r="F6" s="84"/>
      <c r="G6" s="84"/>
      <c r="H6" s="84" t="s">
        <v>166</v>
      </c>
      <c r="I6" s="84" t="s">
        <v>41</v>
      </c>
      <c r="J6" s="84" t="s">
        <v>164</v>
      </c>
      <c r="K6" s="84" t="s">
        <v>165</v>
      </c>
      <c r="L6" s="84"/>
      <c r="M6" s="84"/>
      <c r="N6" s="84" t="s">
        <v>166</v>
      </c>
    </row>
    <row r="7" s="10" customFormat="1" ht="45.6" customHeight="1" spans="1:14">
      <c r="A7" s="84"/>
      <c r="B7" s="84"/>
      <c r="C7" s="84"/>
      <c r="D7" s="84"/>
      <c r="E7" s="84" t="s">
        <v>167</v>
      </c>
      <c r="F7" s="84" t="s">
        <v>168</v>
      </c>
      <c r="G7" s="84" t="s">
        <v>169</v>
      </c>
      <c r="H7" s="84"/>
      <c r="I7" s="84"/>
      <c r="J7" s="84"/>
      <c r="K7" s="84" t="s">
        <v>167</v>
      </c>
      <c r="L7" s="84" t="s">
        <v>168</v>
      </c>
      <c r="M7" s="84" t="s">
        <v>169</v>
      </c>
      <c r="N7" s="84"/>
    </row>
    <row r="8" s="10" customFormat="1" ht="16.35" customHeight="1" spans="1:14">
      <c r="A8" s="11"/>
      <c r="B8" s="11" t="s">
        <v>12</v>
      </c>
      <c r="C8" s="20">
        <v>7.5</v>
      </c>
      <c r="D8" s="20"/>
      <c r="E8" s="20">
        <v>7.5</v>
      </c>
      <c r="F8" s="20"/>
      <c r="G8" s="20">
        <v>3.5</v>
      </c>
      <c r="H8" s="20">
        <v>4</v>
      </c>
      <c r="I8" s="86">
        <v>6.8</v>
      </c>
      <c r="J8" s="86"/>
      <c r="K8" s="86">
        <v>2.8</v>
      </c>
      <c r="L8" s="86"/>
      <c r="M8" s="86">
        <v>2.8</v>
      </c>
      <c r="N8" s="86">
        <v>4</v>
      </c>
    </row>
    <row r="9" s="10" customFormat="1" ht="30" customHeight="1" spans="1:14">
      <c r="A9" s="11"/>
      <c r="B9" s="12" t="s">
        <v>1</v>
      </c>
      <c r="C9" s="20">
        <v>7.5</v>
      </c>
      <c r="D9" s="20"/>
      <c r="E9" s="20">
        <v>7.5</v>
      </c>
      <c r="F9" s="20"/>
      <c r="G9" s="20">
        <v>3.5</v>
      </c>
      <c r="H9" s="20">
        <v>4</v>
      </c>
      <c r="I9" s="86">
        <v>6.8</v>
      </c>
      <c r="J9" s="86"/>
      <c r="K9" s="86">
        <v>4</v>
      </c>
      <c r="L9" s="86"/>
      <c r="M9" s="86">
        <v>2.8</v>
      </c>
      <c r="N9" s="86">
        <v>4</v>
      </c>
    </row>
  </sheetData>
  <mergeCells count="16">
    <mergeCell ref="B2:N2"/>
    <mergeCell ref="B3:J3"/>
    <mergeCell ref="B4:H4"/>
    <mergeCell ref="K4:N4"/>
    <mergeCell ref="C5:H5"/>
    <mergeCell ref="I5:N5"/>
    <mergeCell ref="E6:G6"/>
    <mergeCell ref="K6:M6"/>
    <mergeCell ref="A5:A7"/>
    <mergeCell ref="B5:B7"/>
    <mergeCell ref="C6:C7"/>
    <mergeCell ref="D6:D7"/>
    <mergeCell ref="H6:H7"/>
    <mergeCell ref="I6:I7"/>
    <mergeCell ref="J6:J7"/>
    <mergeCell ref="N6:N7"/>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B8" sqref="B8:C8"/>
    </sheetView>
  </sheetViews>
  <sheetFormatPr defaultColWidth="10" defaultRowHeight="13.5" outlineLevelCol="5"/>
  <cols>
    <col min="1" max="1" width="0.375" customWidth="1"/>
    <col min="2" max="2" width="11.5" customWidth="1"/>
    <col min="3" max="3" width="36.5" customWidth="1"/>
    <col min="4" max="4" width="15.375" customWidth="1"/>
    <col min="5" max="5" width="14.75" customWidth="1"/>
    <col min="6" max="6" width="15.375" customWidth="1"/>
  </cols>
  <sheetData>
    <row r="1" ht="16.35" customHeight="1" spans="1:6">
      <c r="A1" s="30"/>
      <c r="B1" s="68" t="s">
        <v>170</v>
      </c>
      <c r="C1" s="63"/>
      <c r="D1" s="63"/>
      <c r="E1" s="63"/>
      <c r="F1" s="63"/>
    </row>
    <row r="2" ht="24.95" customHeight="1" spans="2:6">
      <c r="B2" s="69" t="s">
        <v>171</v>
      </c>
      <c r="C2" s="69"/>
      <c r="D2" s="69"/>
      <c r="E2" s="69"/>
      <c r="F2" s="69"/>
    </row>
    <row r="3" ht="26.65" customHeight="1" spans="2:6">
      <c r="B3" s="69"/>
      <c r="C3" s="69"/>
      <c r="D3" s="69"/>
      <c r="E3" s="69"/>
      <c r="F3" s="69"/>
    </row>
    <row r="4" ht="16.35" customHeight="1" spans="2:6">
      <c r="B4" s="63"/>
      <c r="C4" s="63"/>
      <c r="D4" s="63"/>
      <c r="E4" s="63"/>
      <c r="F4" s="63"/>
    </row>
    <row r="5" ht="21.6" customHeight="1" spans="2:6">
      <c r="B5" s="63"/>
      <c r="C5" s="63"/>
      <c r="D5" s="63"/>
      <c r="E5" s="63"/>
      <c r="F5" s="39" t="s">
        <v>7</v>
      </c>
    </row>
    <row r="6" ht="33.6" customHeight="1" spans="2:6">
      <c r="B6" s="70" t="s">
        <v>39</v>
      </c>
      <c r="C6" s="70" t="s">
        <v>40</v>
      </c>
      <c r="D6" s="70" t="s">
        <v>172</v>
      </c>
      <c r="E6" s="70"/>
      <c r="F6" s="70"/>
    </row>
    <row r="7" ht="31.15" customHeight="1" spans="2:6">
      <c r="B7" s="70"/>
      <c r="C7" s="70"/>
      <c r="D7" s="70" t="s">
        <v>41</v>
      </c>
      <c r="E7" s="70" t="s">
        <v>42</v>
      </c>
      <c r="F7" s="70" t="s">
        <v>43</v>
      </c>
    </row>
    <row r="8" ht="20.65" customHeight="1" spans="2:6">
      <c r="B8" s="71" t="s">
        <v>44</v>
      </c>
      <c r="C8" s="71"/>
      <c r="D8" s="72">
        <v>40</v>
      </c>
      <c r="E8" s="72"/>
      <c r="F8" s="72">
        <v>40</v>
      </c>
    </row>
    <row r="9" ht="20.65" customHeight="1" spans="2:6">
      <c r="B9" s="73" t="s">
        <v>85</v>
      </c>
      <c r="C9" s="74" t="s">
        <v>86</v>
      </c>
      <c r="D9" s="75">
        <v>40</v>
      </c>
      <c r="E9" s="75"/>
      <c r="F9" s="75">
        <v>40</v>
      </c>
    </row>
    <row r="10" ht="16.35" customHeight="1" spans="2:6">
      <c r="B10" s="76" t="s">
        <v>173</v>
      </c>
      <c r="C10" s="77" t="s">
        <v>174</v>
      </c>
      <c r="D10" s="75">
        <v>40</v>
      </c>
      <c r="E10" s="75"/>
      <c r="F10" s="75">
        <v>40</v>
      </c>
    </row>
    <row r="11" ht="16.35" customHeight="1" spans="2:6">
      <c r="B11" s="76" t="s">
        <v>175</v>
      </c>
      <c r="C11" s="77" t="s">
        <v>176</v>
      </c>
      <c r="D11" s="75">
        <v>40</v>
      </c>
      <c r="E11" s="75"/>
      <c r="F11" s="75">
        <v>40</v>
      </c>
    </row>
    <row r="12" ht="16.35" customHeight="1" spans="2:6">
      <c r="B12" s="78" t="s">
        <v>177</v>
      </c>
      <c r="C12" s="79" t="s">
        <v>178</v>
      </c>
      <c r="D12" s="80">
        <v>40</v>
      </c>
      <c r="E12" s="80"/>
      <c r="F12" s="80">
        <v>40</v>
      </c>
    </row>
    <row r="13" ht="16.35" customHeight="1" spans="2:6">
      <c r="B13" s="30" t="s">
        <v>179</v>
      </c>
      <c r="C13" s="30"/>
      <c r="D13" s="30"/>
      <c r="E13" s="30"/>
      <c r="F13" s="30"/>
    </row>
  </sheetData>
  <mergeCells count="6">
    <mergeCell ref="D6:F6"/>
    <mergeCell ref="B8:C8"/>
    <mergeCell ref="B13:F13"/>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A4" workbookViewId="0">
      <selection activeCell="E14" sqref="E14"/>
    </sheetView>
  </sheetViews>
  <sheetFormatPr defaultColWidth="10" defaultRowHeight="13.5" outlineLevelCol="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ht="16.35" customHeight="1" spans="1:3">
      <c r="A1" s="30"/>
      <c r="C1" s="40" t="s">
        <v>180</v>
      </c>
    </row>
    <row r="2" ht="16.35" customHeight="1" spans="3:6">
      <c r="C2" s="41" t="s">
        <v>181</v>
      </c>
      <c r="D2" s="41"/>
      <c r="E2" s="41"/>
      <c r="F2" s="41"/>
    </row>
    <row r="3" ht="16.35" customHeight="1" spans="3:6">
      <c r="C3" s="41"/>
      <c r="D3" s="41"/>
      <c r="E3" s="41"/>
      <c r="F3" s="41"/>
    </row>
    <row r="4" ht="16.35" customHeight="1"/>
    <row r="5" ht="23.25" customHeight="1" spans="6:6">
      <c r="F5" s="61" t="s">
        <v>7</v>
      </c>
    </row>
    <row r="6" ht="34.5" customHeight="1" spans="3:6">
      <c r="C6" s="62" t="s">
        <v>8</v>
      </c>
      <c r="D6" s="62"/>
      <c r="E6" s="62" t="s">
        <v>9</v>
      </c>
      <c r="F6" s="62"/>
    </row>
    <row r="7" ht="32.85" customHeight="1" spans="3:6">
      <c r="C7" s="62" t="s">
        <v>10</v>
      </c>
      <c r="D7" s="62" t="s">
        <v>11</v>
      </c>
      <c r="E7" s="62" t="s">
        <v>182</v>
      </c>
      <c r="F7" s="62" t="s">
        <v>11</v>
      </c>
    </row>
    <row r="8" ht="20.65" customHeight="1" spans="2:6">
      <c r="B8" s="63"/>
      <c r="C8" s="47" t="s">
        <v>183</v>
      </c>
      <c r="D8" s="64">
        <v>4374.96</v>
      </c>
      <c r="E8" s="47" t="s">
        <v>46</v>
      </c>
      <c r="F8" s="64">
        <v>58.55</v>
      </c>
    </row>
    <row r="9" ht="20.65" customHeight="1" spans="2:6">
      <c r="B9" s="63"/>
      <c r="C9" s="47" t="s">
        <v>184</v>
      </c>
      <c r="D9" s="64">
        <v>40</v>
      </c>
      <c r="E9" s="47" t="s">
        <v>56</v>
      </c>
      <c r="F9" s="64">
        <v>17.23</v>
      </c>
    </row>
    <row r="10" ht="20.65" customHeight="1" spans="2:6">
      <c r="B10" s="63"/>
      <c r="C10" s="47" t="s">
        <v>185</v>
      </c>
      <c r="D10" s="64"/>
      <c r="E10" s="47" t="s">
        <v>66</v>
      </c>
      <c r="F10" s="64">
        <v>105</v>
      </c>
    </row>
    <row r="11" ht="20.65" customHeight="1" spans="2:6">
      <c r="B11" s="63"/>
      <c r="C11" s="47" t="s">
        <v>186</v>
      </c>
      <c r="D11" s="64"/>
      <c r="E11" s="47" t="s">
        <v>72</v>
      </c>
      <c r="F11" s="64">
        <v>4146.21</v>
      </c>
    </row>
    <row r="12" ht="20.65" customHeight="1" spans="2:6">
      <c r="B12" s="63"/>
      <c r="C12" s="47" t="s">
        <v>187</v>
      </c>
      <c r="D12" s="64"/>
      <c r="E12" s="47" t="s">
        <v>86</v>
      </c>
      <c r="F12" s="64">
        <v>62.89</v>
      </c>
    </row>
    <row r="13" ht="20.65" customHeight="1" spans="2:6">
      <c r="B13" s="63"/>
      <c r="C13" s="47" t="s">
        <v>188</v>
      </c>
      <c r="D13" s="64"/>
      <c r="E13" s="47" t="s">
        <v>92</v>
      </c>
      <c r="F13" s="64">
        <v>25.08</v>
      </c>
    </row>
    <row r="14" ht="20.65" customHeight="1" spans="2:6">
      <c r="B14" s="63"/>
      <c r="C14" s="47" t="s">
        <v>189</v>
      </c>
      <c r="D14" s="64"/>
      <c r="E14" s="47"/>
      <c r="F14" s="64"/>
    </row>
    <row r="15" ht="15.75" spans="3:6">
      <c r="C15" s="47" t="s">
        <v>190</v>
      </c>
      <c r="D15" s="64"/>
      <c r="E15" s="47"/>
      <c r="F15" s="64"/>
    </row>
    <row r="16" ht="15.75" spans="3:6">
      <c r="C16" s="47" t="s">
        <v>191</v>
      </c>
      <c r="D16" s="64"/>
      <c r="E16" s="47"/>
      <c r="F16" s="64"/>
    </row>
    <row r="17" ht="14.25" spans="3:6">
      <c r="C17" s="65" t="s">
        <v>192</v>
      </c>
      <c r="D17" s="66">
        <f>SUM(D8:D16)</f>
        <v>4414.96</v>
      </c>
      <c r="E17" s="65" t="s">
        <v>193</v>
      </c>
      <c r="F17" s="66">
        <f>SUM(F8:F16)</f>
        <v>4414.96</v>
      </c>
    </row>
    <row r="18" ht="14.25" spans="3:6">
      <c r="C18" s="67" t="s">
        <v>194</v>
      </c>
      <c r="D18" s="67"/>
      <c r="E18" s="67" t="s">
        <v>195</v>
      </c>
      <c r="F18" s="66"/>
    </row>
    <row r="19" ht="14.25" spans="3:6">
      <c r="C19" s="65" t="s">
        <v>196</v>
      </c>
      <c r="D19" s="66">
        <v>4414.96</v>
      </c>
      <c r="E19" s="65" t="s">
        <v>197</v>
      </c>
      <c r="F19" s="66">
        <v>4414.96</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B37" sqref="B37:B40"/>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5.625" customWidth="1"/>
    <col min="10" max="10" width="10.75" customWidth="1"/>
    <col min="11" max="11" width="10.5" customWidth="1"/>
    <col min="12" max="12" width="11.375" customWidth="1"/>
    <col min="13" max="13" width="8.75" customWidth="1"/>
  </cols>
  <sheetData>
    <row r="1" ht="16.35" customHeight="1" spans="1:2">
      <c r="A1" s="30"/>
      <c r="B1" s="40" t="s">
        <v>198</v>
      </c>
    </row>
    <row r="2" ht="16.35" customHeight="1" spans="2:13">
      <c r="B2" s="41" t="s">
        <v>199</v>
      </c>
      <c r="C2" s="41"/>
      <c r="D2" s="41"/>
      <c r="E2" s="41"/>
      <c r="F2" s="41"/>
      <c r="G2" s="41"/>
      <c r="H2" s="41"/>
      <c r="I2" s="41"/>
      <c r="J2" s="41"/>
      <c r="K2" s="41"/>
      <c r="L2" s="41"/>
      <c r="M2" s="41"/>
    </row>
    <row r="3" ht="16.35" customHeight="1" spans="2:13">
      <c r="B3" s="41"/>
      <c r="C3" s="41"/>
      <c r="D3" s="41"/>
      <c r="E3" s="41"/>
      <c r="F3" s="41"/>
      <c r="G3" s="41"/>
      <c r="H3" s="41"/>
      <c r="I3" s="41"/>
      <c r="J3" s="41"/>
      <c r="K3" s="41"/>
      <c r="L3" s="41"/>
      <c r="M3" s="41"/>
    </row>
    <row r="4" ht="16.35" customHeight="1"/>
    <row r="5" ht="22.35" customHeight="1" spans="13:13">
      <c r="M5" s="39" t="s">
        <v>7</v>
      </c>
    </row>
    <row r="6" ht="36.2" customHeight="1" spans="2:13">
      <c r="B6" s="51" t="s">
        <v>200</v>
      </c>
      <c r="C6" s="51"/>
      <c r="D6" s="51" t="s">
        <v>41</v>
      </c>
      <c r="E6" s="52" t="s">
        <v>201</v>
      </c>
      <c r="F6" s="52" t="s">
        <v>202</v>
      </c>
      <c r="G6" s="52" t="s">
        <v>203</v>
      </c>
      <c r="H6" s="52" t="s">
        <v>204</v>
      </c>
      <c r="I6" s="52" t="s">
        <v>205</v>
      </c>
      <c r="J6" s="52" t="s">
        <v>206</v>
      </c>
      <c r="K6" s="52" t="s">
        <v>207</v>
      </c>
      <c r="L6" s="52" t="s">
        <v>208</v>
      </c>
      <c r="M6" s="52" t="s">
        <v>209</v>
      </c>
    </row>
    <row r="7" ht="30.2" customHeight="1" spans="2:13">
      <c r="B7" s="51" t="s">
        <v>107</v>
      </c>
      <c r="C7" s="51" t="s">
        <v>40</v>
      </c>
      <c r="D7" s="51"/>
      <c r="E7" s="52"/>
      <c r="F7" s="52"/>
      <c r="G7" s="52"/>
      <c r="H7" s="52"/>
      <c r="I7" s="52"/>
      <c r="J7" s="52"/>
      <c r="K7" s="52"/>
      <c r="L7" s="52"/>
      <c r="M7" s="52"/>
    </row>
    <row r="8" ht="20.65" customHeight="1" spans="2:13">
      <c r="B8" s="53" t="s">
        <v>44</v>
      </c>
      <c r="C8" s="53"/>
      <c r="D8" s="54">
        <v>4414.96</v>
      </c>
      <c r="E8" s="54">
        <v>4374.96</v>
      </c>
      <c r="F8" s="54">
        <v>40</v>
      </c>
      <c r="G8" s="54"/>
      <c r="H8" s="54"/>
      <c r="I8" s="54"/>
      <c r="J8" s="54"/>
      <c r="K8" s="54"/>
      <c r="L8" s="54"/>
      <c r="M8" s="54"/>
    </row>
    <row r="9" ht="20.65" customHeight="1" spans="2:13">
      <c r="B9" s="55" t="s">
        <v>45</v>
      </c>
      <c r="C9" s="56" t="s">
        <v>46</v>
      </c>
      <c r="D9" s="57">
        <v>58.55</v>
      </c>
      <c r="E9" s="57">
        <v>58.55</v>
      </c>
      <c r="F9" s="57"/>
      <c r="G9" s="58"/>
      <c r="H9" s="58"/>
      <c r="I9" s="58"/>
      <c r="J9" s="58"/>
      <c r="K9" s="58"/>
      <c r="L9" s="58"/>
      <c r="M9" s="58"/>
    </row>
    <row r="10" ht="18.2" customHeight="1" spans="2:13">
      <c r="B10" s="59" t="s">
        <v>210</v>
      </c>
      <c r="C10" s="60" t="s">
        <v>211</v>
      </c>
      <c r="D10" s="57">
        <v>58.55</v>
      </c>
      <c r="E10" s="57">
        <v>58.55</v>
      </c>
      <c r="F10" s="57"/>
      <c r="G10" s="58"/>
      <c r="H10" s="58"/>
      <c r="I10" s="58"/>
      <c r="J10" s="58"/>
      <c r="K10" s="58"/>
      <c r="L10" s="58"/>
      <c r="M10" s="58"/>
    </row>
    <row r="11" ht="19.9" customHeight="1" spans="2:13">
      <c r="B11" s="59" t="s">
        <v>212</v>
      </c>
      <c r="C11" s="60" t="s">
        <v>213</v>
      </c>
      <c r="D11" s="57">
        <v>29.83</v>
      </c>
      <c r="E11" s="57">
        <v>29.83</v>
      </c>
      <c r="F11" s="57"/>
      <c r="G11" s="58"/>
      <c r="H11" s="58"/>
      <c r="I11" s="58"/>
      <c r="J11" s="58"/>
      <c r="K11" s="58"/>
      <c r="L11" s="58"/>
      <c r="M11" s="58"/>
    </row>
    <row r="12" ht="19.9" customHeight="1" spans="2:13">
      <c r="B12" s="59" t="s">
        <v>214</v>
      </c>
      <c r="C12" s="60" t="s">
        <v>215</v>
      </c>
      <c r="D12" s="57">
        <v>14.92</v>
      </c>
      <c r="E12" s="57">
        <v>14.92</v>
      </c>
      <c r="F12" s="57"/>
      <c r="G12" s="58"/>
      <c r="H12" s="58"/>
      <c r="I12" s="58"/>
      <c r="J12" s="58"/>
      <c r="K12" s="58"/>
      <c r="L12" s="58"/>
      <c r="M12" s="58"/>
    </row>
    <row r="13" ht="19.9" customHeight="1" spans="2:13">
      <c r="B13" s="59" t="s">
        <v>216</v>
      </c>
      <c r="C13" s="60" t="s">
        <v>217</v>
      </c>
      <c r="D13" s="57">
        <v>13.8</v>
      </c>
      <c r="E13" s="57">
        <v>13.8</v>
      </c>
      <c r="F13" s="57"/>
      <c r="G13" s="58"/>
      <c r="H13" s="58"/>
      <c r="I13" s="58"/>
      <c r="J13" s="58"/>
      <c r="K13" s="58"/>
      <c r="L13" s="58"/>
      <c r="M13" s="58"/>
    </row>
    <row r="14" ht="20.65" customHeight="1" spans="2:13">
      <c r="B14" s="55" t="s">
        <v>55</v>
      </c>
      <c r="C14" s="56" t="s">
        <v>56</v>
      </c>
      <c r="D14" s="57">
        <v>17.23</v>
      </c>
      <c r="E14" s="57">
        <v>17.23</v>
      </c>
      <c r="F14" s="57"/>
      <c r="G14" s="58"/>
      <c r="H14" s="58"/>
      <c r="I14" s="58"/>
      <c r="J14" s="58"/>
      <c r="K14" s="58"/>
      <c r="L14" s="58"/>
      <c r="M14" s="58"/>
    </row>
    <row r="15" ht="18.2" customHeight="1" spans="2:13">
      <c r="B15" s="59" t="s">
        <v>218</v>
      </c>
      <c r="C15" s="60" t="s">
        <v>219</v>
      </c>
      <c r="D15" s="57">
        <v>17.23</v>
      </c>
      <c r="E15" s="57">
        <v>17.23</v>
      </c>
      <c r="F15" s="57"/>
      <c r="G15" s="58"/>
      <c r="H15" s="58"/>
      <c r="I15" s="58"/>
      <c r="J15" s="58"/>
      <c r="K15" s="58"/>
      <c r="L15" s="58"/>
      <c r="M15" s="58"/>
    </row>
    <row r="16" ht="19.9" customHeight="1" spans="2:13">
      <c r="B16" s="59" t="s">
        <v>220</v>
      </c>
      <c r="C16" s="60" t="s">
        <v>221</v>
      </c>
      <c r="D16" s="57">
        <v>12.67</v>
      </c>
      <c r="E16" s="57">
        <v>12.67</v>
      </c>
      <c r="F16" s="57"/>
      <c r="G16" s="58"/>
      <c r="H16" s="58"/>
      <c r="I16" s="58"/>
      <c r="J16" s="58"/>
      <c r="K16" s="58"/>
      <c r="L16" s="58"/>
      <c r="M16" s="58"/>
    </row>
    <row r="17" ht="19.9" customHeight="1" spans="2:13">
      <c r="B17" s="59" t="s">
        <v>222</v>
      </c>
      <c r="C17" s="60" t="s">
        <v>223</v>
      </c>
      <c r="D17" s="57">
        <v>1.92</v>
      </c>
      <c r="E17" s="57">
        <v>1.92</v>
      </c>
      <c r="F17" s="57"/>
      <c r="G17" s="58"/>
      <c r="H17" s="58"/>
      <c r="I17" s="58"/>
      <c r="J17" s="58"/>
      <c r="K17" s="58"/>
      <c r="L17" s="58"/>
      <c r="M17" s="58"/>
    </row>
    <row r="18" ht="19.9" customHeight="1" spans="2:13">
      <c r="B18" s="59" t="s">
        <v>224</v>
      </c>
      <c r="C18" s="60" t="s">
        <v>225</v>
      </c>
      <c r="D18" s="57">
        <v>2.64</v>
      </c>
      <c r="E18" s="57">
        <v>2.64</v>
      </c>
      <c r="F18" s="57"/>
      <c r="G18" s="58"/>
      <c r="H18" s="58"/>
      <c r="I18" s="58"/>
      <c r="J18" s="58"/>
      <c r="K18" s="58"/>
      <c r="L18" s="58"/>
      <c r="M18" s="58"/>
    </row>
    <row r="19" ht="19.9" customHeight="1" spans="2:13">
      <c r="B19" s="55" t="s">
        <v>65</v>
      </c>
      <c r="C19" s="56" t="s">
        <v>66</v>
      </c>
      <c r="D19" s="57">
        <v>105</v>
      </c>
      <c r="E19" s="57">
        <v>105</v>
      </c>
      <c r="F19" s="57"/>
      <c r="G19" s="58"/>
      <c r="H19" s="58"/>
      <c r="I19" s="58"/>
      <c r="J19" s="58"/>
      <c r="K19" s="58"/>
      <c r="L19" s="58"/>
      <c r="M19" s="58"/>
    </row>
    <row r="20" ht="20.65" customHeight="1" spans="2:13">
      <c r="B20" s="59" t="s">
        <v>226</v>
      </c>
      <c r="C20" s="60" t="s">
        <v>227</v>
      </c>
      <c r="D20" s="57">
        <v>105</v>
      </c>
      <c r="E20" s="57">
        <v>105</v>
      </c>
      <c r="F20" s="57"/>
      <c r="G20" s="58"/>
      <c r="H20" s="58"/>
      <c r="I20" s="58"/>
      <c r="J20" s="58"/>
      <c r="K20" s="58"/>
      <c r="L20" s="58"/>
      <c r="M20" s="58"/>
    </row>
    <row r="21" ht="18.2" customHeight="1" spans="2:13">
      <c r="B21" s="59" t="s">
        <v>228</v>
      </c>
      <c r="C21" s="60" t="s">
        <v>229</v>
      </c>
      <c r="D21" s="57">
        <v>105</v>
      </c>
      <c r="E21" s="57">
        <v>105</v>
      </c>
      <c r="F21" s="57"/>
      <c r="G21" s="58"/>
      <c r="H21" s="58"/>
      <c r="I21" s="58"/>
      <c r="J21" s="58"/>
      <c r="K21" s="58"/>
      <c r="L21" s="58"/>
      <c r="M21" s="58"/>
    </row>
    <row r="22" ht="19.9" customHeight="1" spans="2:13">
      <c r="B22" s="55" t="s">
        <v>71</v>
      </c>
      <c r="C22" s="56" t="s">
        <v>72</v>
      </c>
      <c r="D22" s="57">
        <v>4146.21</v>
      </c>
      <c r="E22" s="57">
        <v>4146.21</v>
      </c>
      <c r="F22" s="57"/>
      <c r="G22" s="58"/>
      <c r="H22" s="58"/>
      <c r="I22" s="58"/>
      <c r="J22" s="58"/>
      <c r="K22" s="58"/>
      <c r="L22" s="58"/>
      <c r="M22" s="58"/>
    </row>
    <row r="23" ht="20.65" customHeight="1" spans="2:13">
      <c r="B23" s="59" t="s">
        <v>230</v>
      </c>
      <c r="C23" s="60" t="s">
        <v>231</v>
      </c>
      <c r="D23" s="57">
        <v>245.48</v>
      </c>
      <c r="E23" s="57">
        <v>245.48</v>
      </c>
      <c r="F23" s="57"/>
      <c r="G23" s="58"/>
      <c r="H23" s="58"/>
      <c r="I23" s="58"/>
      <c r="J23" s="58"/>
      <c r="K23" s="58"/>
      <c r="L23" s="58"/>
      <c r="M23" s="58"/>
    </row>
    <row r="24" ht="18.2" customHeight="1" spans="2:13">
      <c r="B24" s="59" t="s">
        <v>232</v>
      </c>
      <c r="C24" s="60" t="s">
        <v>233</v>
      </c>
      <c r="D24" s="57">
        <v>245.48</v>
      </c>
      <c r="E24" s="57">
        <v>245.48</v>
      </c>
      <c r="F24" s="57"/>
      <c r="G24" s="58"/>
      <c r="H24" s="58"/>
      <c r="I24" s="58"/>
      <c r="J24" s="58"/>
      <c r="K24" s="58"/>
      <c r="L24" s="58"/>
      <c r="M24" s="58"/>
    </row>
    <row r="25" ht="19.9" customHeight="1" spans="2:13">
      <c r="B25" s="59" t="s">
        <v>234</v>
      </c>
      <c r="C25" s="60" t="s">
        <v>235</v>
      </c>
      <c r="D25" s="57">
        <v>59.38</v>
      </c>
      <c r="E25" s="57">
        <v>59.38</v>
      </c>
      <c r="F25" s="57"/>
      <c r="G25" s="58"/>
      <c r="H25" s="58"/>
      <c r="I25" s="58"/>
      <c r="J25" s="58"/>
      <c r="K25" s="58"/>
      <c r="L25" s="58"/>
      <c r="M25" s="58"/>
    </row>
    <row r="26" ht="19.9" customHeight="1" spans="2:13">
      <c r="B26" s="59" t="s">
        <v>236</v>
      </c>
      <c r="C26" s="60" t="s">
        <v>237</v>
      </c>
      <c r="D26" s="57">
        <v>59.38</v>
      </c>
      <c r="E26" s="57">
        <v>59.38</v>
      </c>
      <c r="F26" s="57"/>
      <c r="G26" s="58"/>
      <c r="H26" s="58"/>
      <c r="I26" s="58"/>
      <c r="J26" s="58"/>
      <c r="K26" s="58"/>
      <c r="L26" s="58"/>
      <c r="M26" s="58"/>
    </row>
    <row r="27" ht="19.9" customHeight="1" spans="2:13">
      <c r="B27" s="59" t="s">
        <v>238</v>
      </c>
      <c r="C27" s="60" t="s">
        <v>239</v>
      </c>
      <c r="D27" s="57">
        <v>3841.34</v>
      </c>
      <c r="E27" s="57">
        <v>3841.34</v>
      </c>
      <c r="F27" s="57"/>
      <c r="G27" s="58"/>
      <c r="H27" s="58"/>
      <c r="I27" s="58"/>
      <c r="J27" s="58"/>
      <c r="K27" s="58"/>
      <c r="L27" s="58"/>
      <c r="M27" s="58"/>
    </row>
    <row r="28" ht="19.9" customHeight="1" spans="2:13">
      <c r="B28" s="59" t="s">
        <v>240</v>
      </c>
      <c r="C28" s="60" t="s">
        <v>241</v>
      </c>
      <c r="D28" s="57">
        <v>3841.34</v>
      </c>
      <c r="E28" s="57">
        <v>3841.34</v>
      </c>
      <c r="F28" s="57"/>
      <c r="G28" s="58"/>
      <c r="H28" s="58"/>
      <c r="I28" s="58"/>
      <c r="J28" s="58"/>
      <c r="K28" s="58"/>
      <c r="L28" s="58"/>
      <c r="M28" s="58"/>
    </row>
    <row r="29" ht="18.2" customHeight="1" spans="2:13">
      <c r="B29" s="55" t="s">
        <v>85</v>
      </c>
      <c r="C29" s="56" t="s">
        <v>86</v>
      </c>
      <c r="D29" s="57">
        <v>62.89</v>
      </c>
      <c r="E29" s="57">
        <v>22.89</v>
      </c>
      <c r="F29" s="57">
        <v>40</v>
      </c>
      <c r="G29" s="58"/>
      <c r="H29" s="58"/>
      <c r="I29" s="58"/>
      <c r="J29" s="58"/>
      <c r="K29" s="58"/>
      <c r="L29" s="58"/>
      <c r="M29" s="58"/>
    </row>
    <row r="30" ht="19.9" customHeight="1" spans="2:13">
      <c r="B30" s="59" t="s">
        <v>242</v>
      </c>
      <c r="C30" s="60" t="s">
        <v>243</v>
      </c>
      <c r="D30" s="57">
        <v>22.89</v>
      </c>
      <c r="E30" s="57">
        <v>22.89</v>
      </c>
      <c r="F30" s="57"/>
      <c r="G30" s="58"/>
      <c r="H30" s="58"/>
      <c r="I30" s="58"/>
      <c r="J30" s="58"/>
      <c r="K30" s="58"/>
      <c r="L30" s="58"/>
      <c r="M30" s="58"/>
    </row>
    <row r="31" ht="18.2" customHeight="1" spans="2:13">
      <c r="B31" s="59" t="s">
        <v>244</v>
      </c>
      <c r="C31" s="60" t="s">
        <v>245</v>
      </c>
      <c r="D31" s="57">
        <v>22.89</v>
      </c>
      <c r="E31" s="57">
        <v>22.89</v>
      </c>
      <c r="F31" s="57"/>
      <c r="G31" s="58"/>
      <c r="H31" s="58"/>
      <c r="I31" s="58"/>
      <c r="J31" s="58"/>
      <c r="K31" s="58"/>
      <c r="L31" s="58"/>
      <c r="M31" s="58"/>
    </row>
    <row r="32" ht="19.9" customHeight="1" spans="2:13">
      <c r="B32" s="59" t="s">
        <v>246</v>
      </c>
      <c r="C32" s="60" t="s">
        <v>247</v>
      </c>
      <c r="D32" s="57">
        <v>40</v>
      </c>
      <c r="E32" s="57"/>
      <c r="F32" s="57">
        <v>40</v>
      </c>
      <c r="G32" s="58"/>
      <c r="H32" s="58"/>
      <c r="I32" s="58"/>
      <c r="J32" s="58"/>
      <c r="K32" s="58"/>
      <c r="L32" s="58"/>
      <c r="M32" s="58"/>
    </row>
    <row r="33" ht="20.65" customHeight="1" spans="2:13">
      <c r="B33" s="59" t="s">
        <v>248</v>
      </c>
      <c r="C33" s="60" t="s">
        <v>249</v>
      </c>
      <c r="D33" s="57">
        <v>40</v>
      </c>
      <c r="E33" s="57"/>
      <c r="F33" s="57">
        <v>40</v>
      </c>
      <c r="G33" s="58"/>
      <c r="H33" s="58"/>
      <c r="I33" s="58"/>
      <c r="J33" s="58"/>
      <c r="K33" s="58"/>
      <c r="L33" s="58"/>
      <c r="M33" s="58"/>
    </row>
    <row r="34" ht="18.2" customHeight="1" spans="2:13">
      <c r="B34" s="55" t="s">
        <v>91</v>
      </c>
      <c r="C34" s="56" t="s">
        <v>92</v>
      </c>
      <c r="D34" s="57">
        <v>25.08</v>
      </c>
      <c r="E34" s="57">
        <v>25.08</v>
      </c>
      <c r="F34" s="57"/>
      <c r="G34" s="58"/>
      <c r="H34" s="58"/>
      <c r="I34" s="58"/>
      <c r="J34" s="58"/>
      <c r="K34" s="58"/>
      <c r="L34" s="58"/>
      <c r="M34" s="58"/>
    </row>
    <row r="35" ht="19.9" customHeight="1" spans="2:13">
      <c r="B35" s="59" t="s">
        <v>250</v>
      </c>
      <c r="C35" s="60" t="s">
        <v>251</v>
      </c>
      <c r="D35" s="57">
        <v>25.08</v>
      </c>
      <c r="E35" s="57">
        <v>25.08</v>
      </c>
      <c r="F35" s="57"/>
      <c r="G35" s="58"/>
      <c r="H35" s="58"/>
      <c r="I35" s="58"/>
      <c r="J35" s="58"/>
      <c r="K35" s="58"/>
      <c r="L35" s="58"/>
      <c r="M35" s="58"/>
    </row>
    <row r="36" ht="18.2" customHeight="1" spans="2:13">
      <c r="B36" s="59" t="s">
        <v>252</v>
      </c>
      <c r="C36" s="60" t="s">
        <v>253</v>
      </c>
      <c r="D36" s="57">
        <v>25.08</v>
      </c>
      <c r="E36" s="57">
        <v>25.08</v>
      </c>
      <c r="F36" s="57"/>
      <c r="G36" s="58"/>
      <c r="H36" s="58"/>
      <c r="I36" s="58"/>
      <c r="J36" s="58"/>
      <c r="K36" s="58"/>
      <c r="L36" s="58"/>
      <c r="M36" s="58"/>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opLeftCell="A22" workbookViewId="0">
      <selection activeCell="E8" sqref="E8"/>
    </sheetView>
  </sheetViews>
  <sheetFormatPr defaultColWidth="10" defaultRowHeight="13.5" outlineLevelCol="5"/>
  <cols>
    <col min="1" max="1" width="0.5" customWidth="1"/>
    <col min="2" max="2" width="16.25" customWidth="1"/>
    <col min="3" max="3" width="28" customWidth="1"/>
    <col min="4" max="4" width="17.875" customWidth="1"/>
    <col min="5" max="5" width="17.375" customWidth="1"/>
    <col min="6" max="6" width="15.5" customWidth="1"/>
  </cols>
  <sheetData>
    <row r="1" ht="16.35" customHeight="1" spans="1:2">
      <c r="A1" s="30"/>
      <c r="B1" s="40" t="s">
        <v>254</v>
      </c>
    </row>
    <row r="2" ht="16.35" customHeight="1" spans="2:6">
      <c r="B2" s="41" t="s">
        <v>255</v>
      </c>
      <c r="C2" s="41"/>
      <c r="D2" s="41"/>
      <c r="E2" s="41"/>
      <c r="F2" s="41"/>
    </row>
    <row r="3" ht="16.35" customHeight="1" spans="2:6">
      <c r="B3" s="41"/>
      <c r="C3" s="41"/>
      <c r="D3" s="41"/>
      <c r="E3" s="41"/>
      <c r="F3" s="41"/>
    </row>
    <row r="4" ht="16.35" customHeight="1" spans="2:6">
      <c r="B4" s="2"/>
      <c r="C4" s="2"/>
      <c r="D4" s="2"/>
      <c r="E4" s="2"/>
      <c r="F4" s="2"/>
    </row>
    <row r="5" ht="18.95" customHeight="1" spans="2:6">
      <c r="B5" s="2"/>
      <c r="C5" s="2"/>
      <c r="D5" s="2"/>
      <c r="E5" s="2"/>
      <c r="F5" s="42" t="s">
        <v>7</v>
      </c>
    </row>
    <row r="6" ht="31.9" customHeight="1" spans="2:6">
      <c r="B6" s="43" t="s">
        <v>107</v>
      </c>
      <c r="C6" s="43" t="s">
        <v>256</v>
      </c>
      <c r="D6" s="43" t="s">
        <v>41</v>
      </c>
      <c r="E6" s="43" t="s">
        <v>257</v>
      </c>
      <c r="F6" s="43" t="s">
        <v>258</v>
      </c>
    </row>
    <row r="7" ht="23.25" customHeight="1" spans="2:6">
      <c r="B7" s="44" t="s">
        <v>12</v>
      </c>
      <c r="C7" s="44"/>
      <c r="D7" s="45">
        <v>4414.96</v>
      </c>
      <c r="E7" s="45">
        <v>346.34</v>
      </c>
      <c r="F7" s="45">
        <v>4068.61</v>
      </c>
    </row>
    <row r="8" ht="23.25" customHeight="1" spans="2:6">
      <c r="B8" s="46" t="s">
        <v>45</v>
      </c>
      <c r="C8" s="47" t="s">
        <v>46</v>
      </c>
      <c r="D8" s="48">
        <v>58.55</v>
      </c>
      <c r="E8" s="48">
        <v>58.55</v>
      </c>
      <c r="F8" s="48"/>
    </row>
    <row r="9" ht="21.6" customHeight="1" spans="2:6">
      <c r="B9" s="49" t="s">
        <v>259</v>
      </c>
      <c r="C9" s="50" t="s">
        <v>260</v>
      </c>
      <c r="D9" s="48">
        <v>58.55</v>
      </c>
      <c r="E9" s="48">
        <v>58.55</v>
      </c>
      <c r="F9" s="48"/>
    </row>
    <row r="10" ht="31" customHeight="1" spans="2:6">
      <c r="B10" s="49" t="s">
        <v>261</v>
      </c>
      <c r="C10" s="50" t="s">
        <v>262</v>
      </c>
      <c r="D10" s="48">
        <v>29.83</v>
      </c>
      <c r="E10" s="48">
        <v>29.83</v>
      </c>
      <c r="F10" s="48"/>
    </row>
    <row r="11" ht="33" customHeight="1" spans="2:6">
      <c r="B11" s="49" t="s">
        <v>263</v>
      </c>
      <c r="C11" s="50" t="s">
        <v>264</v>
      </c>
      <c r="D11" s="48">
        <v>14.92</v>
      </c>
      <c r="E11" s="48">
        <v>14.92</v>
      </c>
      <c r="F11" s="48"/>
    </row>
    <row r="12" ht="30" customHeight="1" spans="2:6">
      <c r="B12" s="49" t="s">
        <v>265</v>
      </c>
      <c r="C12" s="50" t="s">
        <v>266</v>
      </c>
      <c r="D12" s="48">
        <v>13.8</v>
      </c>
      <c r="E12" s="48">
        <v>13.8</v>
      </c>
      <c r="F12" s="48"/>
    </row>
    <row r="13" ht="20.65" customHeight="1" spans="2:6">
      <c r="B13" s="46" t="s">
        <v>55</v>
      </c>
      <c r="C13" s="47" t="s">
        <v>56</v>
      </c>
      <c r="D13" s="48">
        <v>17.23</v>
      </c>
      <c r="E13" s="48">
        <v>17.23</v>
      </c>
      <c r="F13" s="48"/>
    </row>
    <row r="14" ht="21.6" customHeight="1" spans="2:6">
      <c r="B14" s="49" t="s">
        <v>267</v>
      </c>
      <c r="C14" s="50" t="s">
        <v>268</v>
      </c>
      <c r="D14" s="48">
        <v>17.23</v>
      </c>
      <c r="E14" s="48">
        <v>17.23</v>
      </c>
      <c r="F14" s="48"/>
    </row>
    <row r="15" ht="20.65" customHeight="1" spans="2:6">
      <c r="B15" s="49" t="s">
        <v>269</v>
      </c>
      <c r="C15" s="50" t="s">
        <v>270</v>
      </c>
      <c r="D15" s="48">
        <v>12.67</v>
      </c>
      <c r="E15" s="48">
        <v>12.67</v>
      </c>
      <c r="F15" s="48"/>
    </row>
    <row r="16" ht="20.65" customHeight="1" spans="2:6">
      <c r="B16" s="49" t="s">
        <v>271</v>
      </c>
      <c r="C16" s="50" t="s">
        <v>272</v>
      </c>
      <c r="D16" s="48">
        <v>1.92</v>
      </c>
      <c r="E16" s="48">
        <v>1.92</v>
      </c>
      <c r="F16" s="48"/>
    </row>
    <row r="17" ht="20.65" customHeight="1" spans="2:6">
      <c r="B17" s="49" t="s">
        <v>273</v>
      </c>
      <c r="C17" s="50" t="s">
        <v>274</v>
      </c>
      <c r="D17" s="48">
        <v>2.64</v>
      </c>
      <c r="E17" s="48">
        <v>2.64</v>
      </c>
      <c r="F17" s="48"/>
    </row>
    <row r="18" ht="20.65" customHeight="1" spans="2:6">
      <c r="B18" s="46" t="s">
        <v>65</v>
      </c>
      <c r="C18" s="47" t="s">
        <v>66</v>
      </c>
      <c r="D18" s="48">
        <v>105</v>
      </c>
      <c r="E18" s="48"/>
      <c r="F18" s="48">
        <v>105</v>
      </c>
    </row>
    <row r="19" ht="20.65" customHeight="1" spans="2:6">
      <c r="B19" s="49" t="s">
        <v>275</v>
      </c>
      <c r="C19" s="50" t="s">
        <v>276</v>
      </c>
      <c r="D19" s="48">
        <v>105</v>
      </c>
      <c r="E19" s="48"/>
      <c r="F19" s="48">
        <v>105</v>
      </c>
    </row>
    <row r="20" ht="21.6" customHeight="1" spans="2:6">
      <c r="B20" s="49" t="s">
        <v>277</v>
      </c>
      <c r="C20" s="50" t="s">
        <v>278</v>
      </c>
      <c r="D20" s="48">
        <v>105</v>
      </c>
      <c r="E20" s="48"/>
      <c r="F20" s="48">
        <v>105</v>
      </c>
    </row>
    <row r="21" ht="20.65" customHeight="1" spans="2:6">
      <c r="B21" s="46" t="s">
        <v>71</v>
      </c>
      <c r="C21" s="47" t="s">
        <v>72</v>
      </c>
      <c r="D21" s="48">
        <v>4146.21</v>
      </c>
      <c r="E21" s="48">
        <v>245.48</v>
      </c>
      <c r="F21" s="48">
        <v>3900.72</v>
      </c>
    </row>
    <row r="22" ht="20.65" customHeight="1" spans="2:6">
      <c r="B22" s="49" t="s">
        <v>279</v>
      </c>
      <c r="C22" s="50" t="s">
        <v>280</v>
      </c>
      <c r="D22" s="48">
        <v>245.48</v>
      </c>
      <c r="E22" s="48">
        <v>245.48</v>
      </c>
      <c r="F22" s="48"/>
    </row>
    <row r="23" ht="21.6" customHeight="1" spans="2:6">
      <c r="B23" s="49" t="s">
        <v>281</v>
      </c>
      <c r="C23" s="50" t="s">
        <v>282</v>
      </c>
      <c r="D23" s="48">
        <v>245.48</v>
      </c>
      <c r="E23" s="48">
        <v>245.48</v>
      </c>
      <c r="F23" s="48"/>
    </row>
    <row r="24" ht="20.65" customHeight="1" spans="2:6">
      <c r="B24" s="49" t="s">
        <v>283</v>
      </c>
      <c r="C24" s="50" t="s">
        <v>284</v>
      </c>
      <c r="D24" s="48">
        <v>59.38</v>
      </c>
      <c r="E24" s="48"/>
      <c r="F24" s="48">
        <v>59.38</v>
      </c>
    </row>
    <row r="25" ht="20.65" customHeight="1" spans="2:6">
      <c r="B25" s="49" t="s">
        <v>285</v>
      </c>
      <c r="C25" s="50" t="s">
        <v>286</v>
      </c>
      <c r="D25" s="48">
        <v>59.38</v>
      </c>
      <c r="E25" s="48"/>
      <c r="F25" s="48">
        <v>59.38</v>
      </c>
    </row>
    <row r="26" ht="20.65" customHeight="1" spans="2:6">
      <c r="B26" s="49" t="s">
        <v>287</v>
      </c>
      <c r="C26" s="50" t="s">
        <v>288</v>
      </c>
      <c r="D26" s="48">
        <v>3841.34</v>
      </c>
      <c r="E26" s="48"/>
      <c r="F26" s="48">
        <v>3841.34</v>
      </c>
    </row>
    <row r="27" ht="20.65" customHeight="1" spans="2:6">
      <c r="B27" s="49" t="s">
        <v>289</v>
      </c>
      <c r="C27" s="50" t="s">
        <v>290</v>
      </c>
      <c r="D27" s="48">
        <v>3841.34</v>
      </c>
      <c r="E27" s="48"/>
      <c r="F27" s="48">
        <v>3841.34</v>
      </c>
    </row>
    <row r="28" ht="20.65" customHeight="1" spans="2:6">
      <c r="B28" s="46" t="s">
        <v>85</v>
      </c>
      <c r="C28" s="47" t="s">
        <v>86</v>
      </c>
      <c r="D28" s="48">
        <v>62.89</v>
      </c>
      <c r="E28" s="48"/>
      <c r="F28" s="48">
        <v>62.89</v>
      </c>
    </row>
    <row r="29" ht="20.65" customHeight="1" spans="2:6">
      <c r="B29" s="49" t="s">
        <v>291</v>
      </c>
      <c r="C29" s="50" t="s">
        <v>292</v>
      </c>
      <c r="D29" s="48">
        <v>22.89</v>
      </c>
      <c r="E29" s="48"/>
      <c r="F29" s="48">
        <v>22.89</v>
      </c>
    </row>
    <row r="30" ht="20.65" customHeight="1" spans="2:6">
      <c r="B30" s="49" t="s">
        <v>293</v>
      </c>
      <c r="C30" s="50" t="s">
        <v>294</v>
      </c>
      <c r="D30" s="48">
        <v>22.89</v>
      </c>
      <c r="E30" s="48"/>
      <c r="F30" s="48">
        <v>22.89</v>
      </c>
    </row>
    <row r="31" ht="20.65" customHeight="1" spans="2:6">
      <c r="B31" s="49" t="s">
        <v>295</v>
      </c>
      <c r="C31" s="50" t="s">
        <v>296</v>
      </c>
      <c r="D31" s="48">
        <v>40</v>
      </c>
      <c r="E31" s="48"/>
      <c r="F31" s="48">
        <v>40</v>
      </c>
    </row>
    <row r="32" ht="20.65" customHeight="1" spans="2:6">
      <c r="B32" s="49" t="s">
        <v>297</v>
      </c>
      <c r="C32" s="50" t="s">
        <v>298</v>
      </c>
      <c r="D32" s="48">
        <v>40</v>
      </c>
      <c r="E32" s="48"/>
      <c r="F32" s="48">
        <v>40</v>
      </c>
    </row>
    <row r="33" ht="21.6" customHeight="1" spans="2:6">
      <c r="B33" s="46" t="s">
        <v>91</v>
      </c>
      <c r="C33" s="47" t="s">
        <v>92</v>
      </c>
      <c r="D33" s="48">
        <v>25.08</v>
      </c>
      <c r="E33" s="48">
        <v>25.08</v>
      </c>
      <c r="F33" s="48"/>
    </row>
    <row r="34" ht="20.65" customHeight="1" spans="2:6">
      <c r="B34" s="49" t="s">
        <v>299</v>
      </c>
      <c r="C34" s="50" t="s">
        <v>300</v>
      </c>
      <c r="D34" s="48">
        <v>25.08</v>
      </c>
      <c r="E34" s="48">
        <v>25.08</v>
      </c>
      <c r="F34" s="48"/>
    </row>
    <row r="35" ht="20.65" customHeight="1" spans="2:6">
      <c r="B35" s="49" t="s">
        <v>301</v>
      </c>
      <c r="C35" s="50" t="s">
        <v>302</v>
      </c>
      <c r="D35" s="48">
        <v>25.08</v>
      </c>
      <c r="E35" s="48">
        <v>25.08</v>
      </c>
      <c r="F35" s="48"/>
    </row>
    <row r="36" ht="20.65" customHeight="1" spans="2:6">
      <c r="B36" s="49" t="s">
        <v>295</v>
      </c>
      <c r="C36" s="50" t="s">
        <v>296</v>
      </c>
      <c r="D36" s="48">
        <v>40</v>
      </c>
      <c r="E36" s="48"/>
      <c r="F36" s="48">
        <v>40</v>
      </c>
    </row>
    <row r="37" ht="20.65" customHeight="1" spans="2:6">
      <c r="B37" s="49" t="s">
        <v>297</v>
      </c>
      <c r="C37" s="50" t="s">
        <v>298</v>
      </c>
      <c r="D37" s="48">
        <v>40</v>
      </c>
      <c r="E37" s="48"/>
      <c r="F37" s="48">
        <v>40</v>
      </c>
    </row>
    <row r="38" ht="21.6" customHeight="1" spans="2:6">
      <c r="B38" s="46" t="s">
        <v>91</v>
      </c>
      <c r="C38" s="47" t="s">
        <v>92</v>
      </c>
      <c r="D38" s="48">
        <v>147.01</v>
      </c>
      <c r="E38" s="48">
        <v>147.01</v>
      </c>
      <c r="F38" s="48"/>
    </row>
    <row r="39" ht="20.65" customHeight="1" spans="2:6">
      <c r="B39" s="49" t="s">
        <v>299</v>
      </c>
      <c r="C39" s="50" t="s">
        <v>300</v>
      </c>
      <c r="D39" s="48">
        <v>147.01</v>
      </c>
      <c r="E39" s="48">
        <v>147.01</v>
      </c>
      <c r="F39" s="48"/>
    </row>
    <row r="40" ht="20.65" customHeight="1" spans="2:6">
      <c r="B40" s="49" t="s">
        <v>301</v>
      </c>
      <c r="C40" s="50" t="s">
        <v>302</v>
      </c>
      <c r="D40" s="48">
        <v>147.01</v>
      </c>
      <c r="E40" s="48">
        <v>147.01</v>
      </c>
      <c r="F40" s="48"/>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表一</vt:lpstr>
      <vt:lpstr>表二</vt:lpstr>
      <vt:lpstr>表三</vt:lpstr>
      <vt:lpstr>表四</vt:lpstr>
      <vt:lpstr>表五</vt:lpstr>
      <vt:lpstr>表六</vt:lpstr>
      <vt:lpstr>表七</vt:lpstr>
      <vt:lpstr>表八</vt:lpstr>
      <vt:lpstr>表九</vt:lpstr>
      <vt:lpstr>表十</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天野风现</cp:lastModifiedBy>
  <dcterms:created xsi:type="dcterms:W3CDTF">2023-01-08T06:32:00Z</dcterms:created>
  <dcterms:modified xsi:type="dcterms:W3CDTF">2023-02-23T06:27:28Z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AC0F2C931FCE4CDC8C0837E066C9E50E</vt:lpwstr>
  </property>
</Properties>
</file>