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9" activeTab="12"/>
  </bookViews>
  <sheets>
    <sheet name="表1 财政拨款收支总表" sheetId="1" r:id="rId1"/>
    <sheet name="表2 一般公共预算支出" sheetId="2" r:id="rId2"/>
    <sheet name="表3 一般公共预算财政基本支出" sheetId="3" r:id="rId3"/>
    <sheet name="表4 一般公用预算“三公”经费支出表" sheetId="5" r:id="rId4"/>
    <sheet name="表5 政府性基金预算支出表" sheetId="6" r:id="rId5"/>
    <sheet name="表6 部门收支总表" sheetId="7" r:id="rId6"/>
    <sheet name="表7 部门收入总表" sheetId="8" r:id="rId7"/>
    <sheet name="表8 部门支出总表" sheetId="9" r:id="rId8"/>
    <sheet name="表9 采购预算明细表" sheetId="10" r:id="rId9"/>
    <sheet name="表10  整体支出绩效目标表" sheetId="12" r:id="rId10"/>
    <sheet name="表11 项目支出绩效目标表" sheetId="13" r:id="rId11"/>
    <sheet name="表12 项目支出绩效目标表" sheetId="14" r:id="rId12"/>
    <sheet name="表13 项目支出绩效目标表" sheetId="15" r:id="rId13"/>
  </sheets>
  <definedNames>
    <definedName name="_xlnm.Print_Titles" localSheetId="1">'表2 一般公共预算支出'!$5:$6</definedName>
    <definedName name="_xlnm.Print_Titles" localSheetId="2">'表3 一般公共预算财政基本支出'!$6:$7</definedName>
    <definedName name="_xlnm.Print_Titles" localSheetId="4">'表5 政府性基金预算支出表'!$5:$6</definedName>
    <definedName name="_xlnm.Print_Titles" localSheetId="6">'表7 部门收入总表'!$1:$7</definedName>
    <definedName name="_xlnm.Print_Titles" localSheetId="7">'表8 部门支出总表'!$5:$6</definedName>
  </definedNames>
  <calcPr calcId="144525"/>
</workbook>
</file>

<file path=xl/sharedStrings.xml><?xml version="1.0" encoding="utf-8"?>
<sst xmlns="http://schemas.openxmlformats.org/spreadsheetml/2006/main" count="638" uniqueCount="349">
  <si>
    <t>表1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</si>
  <si>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</si>
  <si>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</si>
  <si>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</si>
  <si>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</si>
  <si>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</si>
  <si>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</si>
  <si>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</si>
  <si>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</si>
  <si>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</si>
  <si>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</si>
  <si>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</si>
  <si>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</si>
  <si>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</si>
  <si>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</si>
  <si>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</si>
  <si>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</si>
  <si>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</si>
  <si>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节能环保支出</t>
  </si>
  <si>
    <t>城乡社区支出</t>
  </si>
  <si>
    <t>农林水支出</t>
  </si>
  <si>
    <t>住房保障支出</t>
  </si>
  <si>
    <t>灾害防治及应急管理支出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</si>
  <si>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</si>
  <si>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</si>
  <si>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</si>
  <si>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</si>
  <si>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</si>
  <si>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</si>
  <si>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</si>
  <si>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</si>
  <si>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表2</t>
  </si>
  <si>
    <t>2024年一般公共预算财政拨款支出预算表</t>
  </si>
  <si>
    <t>功能分类科目</t>
  </si>
  <si>
    <t>2023年预算数</t>
  </si>
  <si>
    <t>2024年预算数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</si>
  <si>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</si>
  <si>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</si>
  <si>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</si>
  <si>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</si>
  <si>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</si>
  <si>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</si>
  <si>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20805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</si>
  <si>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</si>
  <si>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</si>
  <si>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</si>
  <si>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</si>
  <si>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</si>
  <si>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2080599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</si>
  <si>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其他行政事业单位养老支出</t>
    </r>
  </si>
  <si>
    <t>210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</si>
  <si>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21011</t>
    </r>
  </si>
  <si>
    <r>
      <t> </t>
    </r>
    <r>
      <rPr>
        <sz val="12"/>
        <color rgb="FF000000"/>
        <rFont val="方正仿宋_GBK"/>
        <charset val="134"/>
      </rPr>
      <t>行政事业单位医疗</t>
    </r>
  </si>
  <si>
    <r>
      <t>  </t>
    </r>
    <r>
      <rPr>
        <sz val="12"/>
        <color rgb="FF000000"/>
        <rFont val="方正仿宋_GBK"/>
        <charset val="134"/>
      </rPr>
      <t>2101102</t>
    </r>
  </si>
  <si>
    <r>
      <t>  </t>
    </r>
    <r>
      <rPr>
        <sz val="12"/>
        <color rgb="FF000000"/>
        <rFont val="方正仿宋_GBK"/>
        <charset val="134"/>
      </rPr>
      <t>事业单位医疗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</si>
  <si>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</si>
  <si>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公务员医疗补助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</si>
  <si>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2101199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</si>
  <si>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</si>
  <si>
    <t>211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</si>
  <si>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21103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</si>
  <si>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污染防治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</si>
  <si>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2110304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</si>
  <si>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固体废弃物与化学品</t>
    </r>
  </si>
  <si>
    <t>212</t>
  </si>
  <si>
    <r>
      <t> </t>
    </r>
    <r>
      <rPr>
        <sz val="12"/>
        <color rgb="FF000000"/>
        <rFont val="方正仿宋_GBK"/>
        <charset val="134"/>
      </rPr>
      <t>21205</t>
    </r>
  </si>
  <si>
    <r>
      <t> </t>
    </r>
    <r>
      <rPr>
        <sz val="12"/>
        <color rgb="FF000000"/>
        <rFont val="方正仿宋_GBK"/>
        <charset val="134"/>
      </rPr>
      <t>城乡社区环境卫生</t>
    </r>
  </si>
  <si>
    <r>
      <t>  </t>
    </r>
    <r>
      <rPr>
        <sz val="12"/>
        <color rgb="FF000000"/>
        <rFont val="方正仿宋_GBK"/>
        <charset val="134"/>
      </rPr>
      <t>2120501</t>
    </r>
  </si>
  <si>
    <r>
      <t>  </t>
    </r>
    <r>
      <rPr>
        <sz val="12"/>
        <color rgb="FF000000"/>
        <rFont val="方正仿宋_GBK"/>
        <charset val="134"/>
      </rPr>
      <t>城乡社区环境卫生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</si>
  <si>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21203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</si>
  <si>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城乡社区公共设施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</si>
  <si>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2120303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</si>
  <si>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小城镇基础设施建设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</si>
  <si>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2120399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</si>
  <si>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其他城乡社区公共设施支出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</si>
  <si>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21205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</si>
  <si>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城乡社区环境卫生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</si>
  <si>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2120501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</si>
  <si>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城乡社区环境卫生</t>
    </r>
  </si>
  <si>
    <t>213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</si>
  <si>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21303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</si>
  <si>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水利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</si>
  <si>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2130305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</si>
  <si>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水利工程建设</t>
    </r>
  </si>
  <si>
    <r>
      <rPr>
        <sz val="10"/>
        <rFont val="方正仿宋_GBK"/>
        <charset val="134"/>
      </rPr>
      <t>  水利工程运行与维护</t>
    </r>
  </si>
  <si>
    <t>221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</si>
  <si>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</si>
  <si>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住房改革支出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</si>
  <si>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2210201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</si>
  <si>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住房公积金</t>
    </r>
  </si>
  <si>
    <t>224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</si>
  <si>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22406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</si>
  <si>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自然灾害防治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</si>
  <si>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2240601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</si>
  <si>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地质灾害防治</t>
    </r>
  </si>
  <si>
    <t>备注：本表反映当年一般公共预算财政拨款支出情况。</t>
  </si>
  <si>
    <t>表3</t>
  </si>
  <si>
    <t>2024年一般公共预算财政拨款基本支出预算表</t>
  </si>
  <si>
    <t>经济分类科目</t>
  </si>
  <si>
    <t>2024年基本支出</t>
  </si>
  <si>
    <t>总计</t>
  </si>
  <si>
    <t>人员经费</t>
  </si>
  <si>
    <t>日常公用经费</t>
  </si>
  <si>
    <t>301</t>
  </si>
  <si>
    <t>工资福利支出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</si>
  <si>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</si>
  <si>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基本工资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</si>
  <si>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</si>
  <si>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津贴补贴</t>
    </r>
  </si>
  <si>
    <r>
      <t> </t>
    </r>
    <r>
      <rPr>
        <sz val="12"/>
        <color rgb="FF000000"/>
        <rFont val="方正仿宋_GBK"/>
        <charset val="134"/>
      </rPr>
      <t>30106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</si>
  <si>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伙食补助费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</si>
  <si>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</si>
  <si>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</si>
  <si>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</si>
  <si>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机关事业单位基本养老保险缴费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</si>
  <si>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30109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</si>
  <si>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职业年金缴费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</si>
  <si>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30110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</si>
  <si>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职工基本医疗保险缴费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</si>
  <si>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</si>
  <si>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其他社会保障缴费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</si>
  <si>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30113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</si>
  <si>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住房公积金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</si>
  <si>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30114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</si>
  <si>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医疗费</t>
    </r>
  </si>
  <si>
    <r>
      <t> </t>
    </r>
    <r>
      <rPr>
        <sz val="12"/>
        <color rgb="FF000000"/>
        <rFont val="方正仿宋_GBK"/>
        <charset val="134"/>
      </rPr>
      <t>30199</t>
    </r>
  </si>
  <si>
    <r>
      <t> </t>
    </r>
    <r>
      <rPr>
        <sz val="12"/>
        <color rgb="FF000000"/>
        <rFont val="方正仿宋_GBK"/>
        <charset val="134"/>
      </rPr>
      <t>其他工资福利支出</t>
    </r>
  </si>
  <si>
    <t>302</t>
  </si>
  <si>
    <t>商品和服务支出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</si>
  <si>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</si>
  <si>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办公费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</si>
  <si>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</si>
  <si>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邮电费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</si>
  <si>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</si>
  <si>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差旅费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</si>
  <si>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30216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</si>
  <si>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培训费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</si>
  <si>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30217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</si>
  <si>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公务接待费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</si>
  <si>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</si>
  <si>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工会经费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</si>
  <si>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30229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</si>
  <si>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福利费</t>
    </r>
  </si>
  <si>
    <r>
      <t> </t>
    </r>
    <r>
      <rPr>
        <sz val="12"/>
        <color rgb="FF000000"/>
        <rFont val="方正仿宋_GBK"/>
        <charset val="134"/>
      </rPr>
      <t>30299</t>
    </r>
  </si>
  <si>
    <r>
      <t> </t>
    </r>
    <r>
      <rPr>
        <sz val="12"/>
        <color rgb="FF000000"/>
        <rFont val="方正仿宋_GBK"/>
        <charset val="134"/>
      </rPr>
      <t>其他商品和服务支出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</si>
  <si>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30239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</si>
  <si>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其他交通费用</t>
    </r>
  </si>
  <si>
    <t>303</t>
  </si>
  <si>
    <t>对个人和家庭的补助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</si>
  <si>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30305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</si>
  <si>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生活补助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</si>
  <si>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30307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</si>
  <si>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医疗费补助</t>
    </r>
  </si>
  <si>
    <t>310</t>
  </si>
  <si>
    <t>资本性支出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</si>
  <si>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31002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</si>
  <si>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办公设备购置</t>
    </r>
  </si>
  <si>
    <t>表4</t>
  </si>
  <si>
    <t>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</si>
  <si>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</si>
  <si>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</si>
  <si>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</si>
  <si>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</si>
  <si>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</si>
  <si>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</si>
  <si>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2024年政府性基金预算支出表</t>
  </si>
  <si>
    <t>本年政府性基金预算财政拨款支出</t>
  </si>
  <si>
    <t>表6</t>
  </si>
  <si>
    <t>部门收支总表</t>
  </si>
  <si>
    <t>11</t>
  </si>
  <si>
    <t>12</t>
  </si>
  <si>
    <t>财政专户管理资金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</si>
  <si>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</si>
  <si>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</si>
  <si>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</si>
  <si>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</si>
  <si>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表7</t>
  </si>
  <si>
    <t>2024年部门收入总表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</si>
  <si>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</si>
  <si>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</si>
  <si>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</si>
  <si>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</si>
  <si>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</si>
  <si>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</si>
  <si>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</si>
  <si>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</si>
  <si>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</si>
  <si>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事业单位医疗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</si>
  <si>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21201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</si>
  <si>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城乡社区管理事务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</si>
  <si>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2120101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</si>
  <si>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行政运行</t>
    </r>
  </si>
  <si>
    <t>229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</si>
  <si>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22904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</si>
  <si>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其他政府性基金及对应专项债务收入安排的支出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</si>
  <si>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2290402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</si>
  <si>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其他地方自行试点项目收益专项债券收入安排的支出</t>
    </r>
  </si>
  <si>
    <t>表8</t>
  </si>
  <si>
    <t>2024年部门支出总表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</si>
  <si>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</si>
  <si>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</si>
  <si>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</si>
  <si>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</si>
  <si>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</si>
  <si>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</si>
  <si>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</si>
  <si>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</si>
  <si>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21103</t>
    </r>
  </si>
  <si>
    <r>
      <rPr>
        <sz val="12"/>
        <color rgb="FF000000"/>
        <rFont val="方正仿宋_GBK"/>
        <charset val="134"/>
      </rPr>
      <t> 污染防治</t>
    </r>
  </si>
  <si>
    <r>
      <rPr>
        <sz val="12"/>
        <color rgb="FF000000"/>
        <rFont val="方正仿宋_GBK"/>
        <charset val="134"/>
      </rPr>
      <t>  2110304</t>
    </r>
  </si>
  <si>
    <r>
      <rPr>
        <sz val="12"/>
        <color rgb="FF000000"/>
        <rFont val="方正仿宋_GBK"/>
        <charset val="134"/>
      </rPr>
      <t>  固体废弃物与化学品</t>
    </r>
  </si>
  <si>
    <r>
      <rPr>
        <sz val="12"/>
        <color rgb="FF000000"/>
        <rFont val="方正仿宋_GBK"/>
        <charset val="134"/>
      </rPr>
      <t> 21201</t>
    </r>
  </si>
  <si>
    <r>
      <rPr>
        <sz val="12"/>
        <color rgb="FF000000"/>
        <rFont val="方正仿宋_GBK"/>
        <charset val="134"/>
      </rPr>
      <t> 城乡社区管理事务</t>
    </r>
  </si>
  <si>
    <r>
      <rPr>
        <sz val="12"/>
        <color rgb="FF000000"/>
        <rFont val="方正仿宋_GBK"/>
        <charset val="134"/>
      </rPr>
      <t>  2120101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</si>
  <si>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</si>
  <si>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21203</t>
    </r>
  </si>
  <si>
    <r>
      <rPr>
        <sz val="12"/>
        <color rgb="FF000000"/>
        <rFont val="方正仿宋_GBK"/>
        <charset val="134"/>
      </rPr>
      <t> 城乡社区公共设施</t>
    </r>
  </si>
  <si>
    <r>
      <rPr>
        <sz val="12"/>
        <color rgb="FF000000"/>
        <rFont val="方正仿宋_GBK"/>
        <charset val="134"/>
      </rPr>
      <t>  2120303</t>
    </r>
  </si>
  <si>
    <r>
      <rPr>
        <sz val="12"/>
        <color rgb="FF000000"/>
        <rFont val="方正仿宋_GBK"/>
        <charset val="134"/>
      </rPr>
      <t>  小城镇基础设施建设</t>
    </r>
  </si>
  <si>
    <r>
      <rPr>
        <sz val="12"/>
        <color rgb="FF000000"/>
        <rFont val="方正仿宋_GBK"/>
        <charset val="134"/>
      </rPr>
      <t>  2120399</t>
    </r>
  </si>
  <si>
    <r>
      <rPr>
        <sz val="12"/>
        <color rgb="FF000000"/>
        <rFont val="方正仿宋_GBK"/>
        <charset val="134"/>
      </rPr>
      <t>  其他城乡社区公共设施支出</t>
    </r>
  </si>
  <si>
    <r>
      <rPr>
        <sz val="12"/>
        <color rgb="FF000000"/>
        <rFont val="方正仿宋_GBK"/>
        <charset val="134"/>
      </rPr>
      <t> 21205</t>
    </r>
  </si>
  <si>
    <r>
      <rPr>
        <sz val="12"/>
        <color rgb="FF000000"/>
        <rFont val="方正仿宋_GBK"/>
        <charset val="134"/>
      </rPr>
      <t> 城乡社区环境卫生</t>
    </r>
  </si>
  <si>
    <r>
      <rPr>
        <sz val="12"/>
        <color rgb="FF000000"/>
        <rFont val="方正仿宋_GBK"/>
        <charset val="134"/>
      </rPr>
      <t>  2120501</t>
    </r>
  </si>
  <si>
    <r>
      <rPr>
        <sz val="12"/>
        <color rgb="FF000000"/>
        <rFont val="方正仿宋_GBK"/>
        <charset val="134"/>
      </rPr>
      <t>  城乡社区环境卫生</t>
    </r>
  </si>
  <si>
    <r>
      <rPr>
        <sz val="12"/>
        <color rgb="FF000000"/>
        <rFont val="方正仿宋_GBK"/>
        <charset val="134"/>
      </rPr>
      <t> 21303</t>
    </r>
  </si>
  <si>
    <r>
      <rPr>
        <sz val="12"/>
        <color rgb="FF000000"/>
        <rFont val="方正仿宋_GBK"/>
        <charset val="134"/>
      </rPr>
      <t> 水利</t>
    </r>
  </si>
  <si>
    <r>
      <rPr>
        <sz val="12"/>
        <color rgb="FF000000"/>
        <rFont val="方正仿宋_GBK"/>
        <charset val="134"/>
      </rPr>
      <t>  2130305</t>
    </r>
  </si>
  <si>
    <r>
      <rPr>
        <sz val="12"/>
        <color rgb="FF000000"/>
        <rFont val="方正仿宋_GBK"/>
        <charset val="134"/>
      </rPr>
      <t>  水利工程建设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</si>
  <si>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</si>
  <si>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</si>
  <si>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</si>
  <si>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</si>
  <si>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22406</t>
    </r>
  </si>
  <si>
    <r>
      <rPr>
        <sz val="12"/>
        <color rgb="FF000000"/>
        <rFont val="方正仿宋_GBK"/>
        <charset val="134"/>
      </rPr>
      <t> 自然灾害防治</t>
    </r>
  </si>
  <si>
    <r>
      <rPr>
        <sz val="12"/>
        <color rgb="FF000000"/>
        <rFont val="方正仿宋_GBK"/>
        <charset val="134"/>
      </rPr>
      <t>  2240601</t>
    </r>
  </si>
  <si>
    <r>
      <rPr>
        <sz val="12"/>
        <color rgb="FF000000"/>
        <rFont val="方正仿宋_GBK"/>
        <charset val="134"/>
      </rPr>
      <t>  地质灾害防治</t>
    </r>
  </si>
  <si>
    <r>
      <rPr>
        <sz val="12"/>
        <color rgb="FF000000"/>
        <rFont val="方正仿宋_GBK"/>
        <charset val="134"/>
      </rPr>
      <t> 22904</t>
    </r>
  </si>
  <si>
    <r>
      <rPr>
        <sz val="12"/>
        <color rgb="FF000000"/>
        <rFont val="方正仿宋_GBK"/>
        <charset val="134"/>
      </rPr>
      <t> 其他政府性基金及对应专项债务收入安排的支出</t>
    </r>
  </si>
  <si>
    <r>
      <rPr>
        <sz val="12"/>
        <color rgb="FF000000"/>
        <rFont val="方正仿宋_GBK"/>
        <charset val="134"/>
      </rPr>
      <t>  2290402</t>
    </r>
  </si>
  <si>
    <r>
      <rPr>
        <sz val="12"/>
        <color rgb="FF000000"/>
        <rFont val="方正仿宋_GBK"/>
        <charset val="134"/>
      </rPr>
      <t>  其他地方自行试点项目收益专项债券收入安排的支出</t>
    </r>
  </si>
  <si>
    <t>表9</t>
  </si>
  <si>
    <t>2024年采购预算明细表</t>
  </si>
  <si>
    <t>货物类</t>
  </si>
  <si>
    <t>工程类</t>
  </si>
  <si>
    <t>服务类</t>
  </si>
  <si>
    <t>表10</t>
  </si>
  <si>
    <t>2024年部门整体绩效目标表</t>
  </si>
  <si>
    <t>部门(单位)名称</t>
  </si>
  <si>
    <t>重庆市黔江区环境卫生管理所</t>
  </si>
  <si>
    <t>部门支出预算数</t>
  </si>
  <si>
    <t>当年整体绩效目标</t>
  </si>
  <si>
    <t>城市干净整洁成常态，黔江区城市管理工作名列全市同组考核前三名。城市道路等设施完好率达95%以上，城市照明亮灯率达98%以上。国家卫生区得到有效巩固，城市垃圾处理率达100%。农村生活垃圾治理率达99%及以上，城区园林绿地达到一级管标准。城管系统严格执法，城市管理水平明显提升;城市管理工作安全运行，不出现安全事故。城市管理数字化、智慧化水平不断提高。完成区委、区政府交办的事项。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</si>
  <si>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</si>
  <si>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</si>
  <si>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</si>
  <si>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</si>
  <si>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</si>
  <si>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</si>
  <si>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</si>
  <si>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</si>
  <si>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</si>
  <si>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产出指标</t>
  </si>
  <si>
    <t>数量指标</t>
  </si>
  <si>
    <t>城区园林绿地达到管护标准</t>
  </si>
  <si>
    <t>级</t>
  </si>
  <si>
    <t>=</t>
  </si>
  <si>
    <t>是</t>
  </si>
  <si>
    <t>新老城区保洁面积</t>
  </si>
  <si>
    <t>平方米</t>
  </si>
  <si>
    <t>≧</t>
  </si>
  <si>
    <t>市政道路设施完好率</t>
  </si>
  <si>
    <t>%</t>
  </si>
  <si>
    <t>否</t>
  </si>
  <si>
    <t>质量指标</t>
  </si>
  <si>
    <t>城区照明亮灯率</t>
  </si>
  <si>
    <t>生活垃圾治理率</t>
  </si>
  <si>
    <t>效益指标</t>
  </si>
  <si>
    <t>社会效益</t>
  </si>
  <si>
    <t>确保黔江城全年空寂优良天数</t>
  </si>
  <si>
    <t>天</t>
  </si>
  <si>
    <t>生态效益</t>
  </si>
  <si>
    <t>确保城区及乡镇环境卫生干净整洁</t>
  </si>
  <si>
    <t>满意度指标</t>
  </si>
  <si>
    <t>市民满意度</t>
  </si>
  <si>
    <t>表11</t>
  </si>
  <si>
    <t>2024年项目支出绩效目标表</t>
  </si>
  <si>
    <t>编制单位：404005-重庆市黔江区环境卫生管理所</t>
  </si>
  <si>
    <t>项目名称</t>
  </si>
  <si>
    <t>50011423T000003302608-环保型垃圾袋购置</t>
  </si>
  <si>
    <t>业务主管部门</t>
  </si>
  <si>
    <t>重庆市黔江区城市管理局</t>
  </si>
  <si>
    <t>预算执行率权重</t>
  </si>
  <si>
    <t>项目分类</t>
  </si>
  <si>
    <t>一般性项目</t>
  </si>
  <si>
    <r>
      <rPr>
        <b/>
        <sz val="12"/>
        <color rgb="FF000000"/>
        <rFont val="方正仿宋_GBK"/>
        <charset val="134"/>
      </rPr>
      <t>当年预算（万元</t>
    </r>
    <r>
      <rPr>
        <b/>
        <sz val="12"/>
        <color rgb="FF000000"/>
        <rFont val="Times New Roman"/>
        <charset val="134"/>
      </rPr>
      <t>)</t>
    </r>
  </si>
  <si>
    <r>
      <rPr>
        <b/>
        <sz val="12"/>
        <color rgb="FF000000"/>
        <rFont val="方正仿宋_GBK"/>
        <charset val="134"/>
      </rPr>
      <t>本级安排（万元</t>
    </r>
    <r>
      <rPr>
        <b/>
        <sz val="12"/>
        <color rgb="FF000000"/>
        <rFont val="Times New Roman"/>
        <charset val="134"/>
      </rPr>
      <t>)</t>
    </r>
  </si>
  <si>
    <r>
      <rPr>
        <b/>
        <sz val="12"/>
        <color rgb="FF000000"/>
        <rFont val="方正仿宋_GBK"/>
        <charset val="134"/>
      </rPr>
      <t>上级补助（万元</t>
    </r>
    <r>
      <rPr>
        <b/>
        <sz val="12"/>
        <color rgb="FF000000"/>
        <rFont val="Times New Roman"/>
        <charset val="134"/>
      </rPr>
      <t>)</t>
    </r>
  </si>
  <si>
    <t>项目概述</t>
  </si>
  <si>
    <t>政策依据：城管局职能职责资金用途：购置环保型垃圾袋.计算标准：合计52.2万元，其中：老城区共有垃圾桶1100个,每个垃圾桶每日需2个垃圾袋,全年累计需要1100个*2个/天*365天*0.65元/个=52.2万元。</t>
  </si>
  <si>
    <t>立项依据</t>
  </si>
  <si>
    <t>根据黔江区城市管理局职能职责</t>
  </si>
  <si>
    <t>当年绩效目标</t>
  </si>
  <si>
    <t>通过配置环保型垃圾袋，有效防止垃圾二次污染，实现城区环境卫生干净整洁。</t>
  </si>
  <si>
    <t xml:space="preserve">三级指标 </t>
  </si>
  <si>
    <t>成本指标</t>
  </si>
  <si>
    <t>单条成本</t>
  </si>
  <si>
    <t>20</t>
  </si>
  <si>
    <t>元/个</t>
  </si>
  <si>
    <t>＝</t>
  </si>
  <si>
    <t>0.65</t>
  </si>
  <si>
    <t>可持续影响指标</t>
  </si>
  <si>
    <t>改善城区环境</t>
  </si>
  <si>
    <t>10</t>
  </si>
  <si>
    <t>处</t>
  </si>
  <si>
    <t>定性</t>
  </si>
  <si>
    <t>购置垃圾袋</t>
  </si>
  <si>
    <t>40</t>
  </si>
  <si>
    <t>万个</t>
  </si>
  <si>
    <t>80.3</t>
  </si>
  <si>
    <t>服务对象满意度指标</t>
  </si>
  <si>
    <t>提升市民满意度</t>
  </si>
  <si>
    <t>≥</t>
  </si>
  <si>
    <t>95</t>
  </si>
  <si>
    <t>生态效益指标</t>
  </si>
  <si>
    <t>防止垃圾二次污染</t>
  </si>
  <si>
    <t>表12</t>
  </si>
  <si>
    <r>
      <t>50011423T000003304036-</t>
    </r>
    <r>
      <rPr>
        <sz val="9"/>
        <color rgb="FF000000"/>
        <rFont val="宋体"/>
        <charset val="134"/>
      </rPr>
      <t>遗属生活困难补助</t>
    </r>
  </si>
  <si>
    <t>政策依据：渝人社发（2010）223号  
资金用途：冉光亮遗属生活困难补助                                                                                                   计算标准：1050元/月*12月=12600元。</t>
  </si>
  <si>
    <t xml:space="preserve">渝人社发（2010）223号 </t>
  </si>
  <si>
    <t>冉光亮遗属生活困难补助费按时发放。</t>
  </si>
  <si>
    <t>遗属人员</t>
  </si>
  <si>
    <t>人</t>
  </si>
  <si>
    <t>社会效益指标</t>
  </si>
  <si>
    <t>提高遗属人员生活质量</t>
  </si>
  <si>
    <t>优良中低差</t>
  </si>
  <si>
    <t>遗属人员满意度</t>
  </si>
  <si>
    <t>表13</t>
  </si>
  <si>
    <r>
      <t>50011423T000003310134-</t>
    </r>
    <r>
      <rPr>
        <sz val="9"/>
        <color rgb="FF000000"/>
        <rFont val="宋体"/>
        <charset val="134"/>
      </rPr>
      <t>化粪池监测及清掏</t>
    </r>
  </si>
  <si>
    <t>政策依据：区城市管理局职能职责                                                                                      
资金用途：用于老城区55座公厕及676座化粪池清掏及监测                                                                   
计算标准：合计37.6万元，其中：1.清掏费55座×5000元/年.座=27.5万元；2.676座化粪池监测费每年10万元。</t>
  </si>
  <si>
    <t>黔江区城市管理局职能职责</t>
  </si>
  <si>
    <t>做到甲烷、硫化氢等气体不超标，全城不发生爆炸现象，确保不发生安全事故。</t>
  </si>
  <si>
    <t>不发生安全事故</t>
  </si>
  <si>
    <t>社会满意度</t>
  </si>
  <si>
    <t>安全指标</t>
  </si>
  <si>
    <t>化粪池监测</t>
  </si>
  <si>
    <t>座</t>
  </si>
  <si>
    <t>受益人口</t>
  </si>
  <si>
    <t>化粪池清掏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</si>
</sst>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2"/>
      <color indexed="8"/>
      <name val="方正楷体_GBK"/>
      <charset val="1"/>
    </font>
    <font>
      <sz val="12"/>
      <color rgb="FF000000"/>
      <name val="方正黑体_GBK"/>
      <charset val="134"/>
    </font>
    <font>
      <sz val="22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12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1"/>
      <color rgb="FF000000"/>
      <name val="方正仿宋_GBK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Times New Roman"/>
      <charset val="134"/>
    </font>
    <font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2"/>
      <color theme="1"/>
      <name val="宋体"/>
      <charset val="134"/>
      <scheme val="minor"/>
    </font>
    <font>
      <sz val="11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Arial"/>
      <charset val="134"/>
    </font>
    <font>
      <sz val="12"/>
      <color indexed="8"/>
      <name val="宋体"/>
      <charset val="1"/>
      <scheme val="minor"/>
    </font>
    <font>
      <sz val="11"/>
      <color rgb="FF000000"/>
      <name val="方正楷体_GBK"/>
      <charset val="134"/>
    </font>
    <font>
      <sz val="14"/>
      <color rgb="FF000000"/>
      <name val="方正黑体_GBK"/>
      <charset val="134"/>
    </font>
    <font>
      <sz val="12"/>
      <name val="Times New Roman"/>
      <charset val="134"/>
    </font>
    <font>
      <sz val="9"/>
      <name val="sim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11" applyNumberFormat="0" applyAlignment="0" applyProtection="0">
      <alignment vertical="center"/>
    </xf>
    <xf numFmtId="0" fontId="40" fillId="12" borderId="7" applyNumberFormat="0" applyAlignment="0" applyProtection="0">
      <alignment vertical="center"/>
    </xf>
    <xf numFmtId="0" fontId="41" fillId="13" borderId="12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8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4" fontId="8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Zeros="0" view="pageBreakPreview" zoomScaleNormal="100" topLeftCell="A4" workbookViewId="0">
      <selection activeCell="D14" sqref="D14"/>
    </sheetView>
  </sheetViews>
  <sheetFormatPr defaultColWidth="10" defaultRowHeight="13.5" outlineLevelCol="7"/>
  <cols>
    <col min="1" max="1" width="0.266666666666667" style="1" customWidth="1"/>
    <col min="2" max="2" width="23.6166666666667" style="1" customWidth="1"/>
    <col min="3" max="3" width="16.4083333333333" style="1" customWidth="1"/>
    <col min="4" max="4" width="25.7833333333333" style="1" customWidth="1"/>
    <col min="5" max="5" width="17.1" style="1" customWidth="1"/>
    <col min="6" max="6" width="16.2833333333333" style="1" customWidth="1"/>
    <col min="7" max="7" width="20.5166666666667" style="1" customWidth="1"/>
    <col min="8" max="8" width="21.5416666666667" style="1" customWidth="1"/>
    <col min="9" max="11" width="9.76666666666667" style="1" customWidth="1"/>
    <col min="12" max="16384" width="10" style="1"/>
  </cols>
  <sheetData>
    <row r="1" s="1" customFormat="1" ht="16.35" customHeight="1" spans="1:2">
      <c r="A1" s="23"/>
      <c r="B1" s="24" t="s">
        <v>0</v>
      </c>
    </row>
    <row r="2" s="1" customFormat="1" ht="40.5" customHeight="1" spans="2:8">
      <c r="B2" s="25" t="s">
        <v>1</v>
      </c>
      <c r="C2" s="25"/>
      <c r="D2" s="25"/>
      <c r="E2" s="25"/>
      <c r="F2" s="25"/>
      <c r="G2" s="25"/>
      <c r="H2" s="25"/>
    </row>
    <row r="3" s="1" customFormat="1" ht="23.25" customHeight="1" spans="8:8">
      <c r="H3" s="74" t="s">
        <v>2</v>
      </c>
    </row>
    <row r="4" s="1" customFormat="1" ht="43.1" customHeight="1" spans="2:8">
      <c r="B4" s="108" t="s">
        <v>3</v>
      </c>
      <c r="C4" s="108"/>
      <c r="D4" s="108" t="s">
        <v>4</v>
      </c>
      <c r="E4" s="108"/>
      <c r="F4" s="108"/>
      <c r="G4" s="108"/>
      <c r="H4" s="108"/>
    </row>
    <row r="5" s="1" customFormat="1" ht="43.1" customHeight="1" spans="2:8">
      <c r="B5" s="75" t="s">
        <v>5</v>
      </c>
      <c r="C5" s="75" t="s">
        <v>6</v>
      </c>
      <c r="D5" s="75" t="s">
        <v>5</v>
      </c>
      <c r="E5" s="75" t="s">
        <v>7</v>
      </c>
      <c r="F5" s="108" t="s">
        <v>8</v>
      </c>
      <c r="G5" s="108" t="s">
        <v>9</v>
      </c>
      <c r="H5" s="108" t="s">
        <v>10</v>
      </c>
    </row>
    <row r="6" s="1" customFormat="1" ht="24.15" customHeight="1" spans="2:8">
      <c r="B6" s="76" t="s">
        <v>11</v>
      </c>
      <c r="C6" s="109">
        <v>589.17</v>
      </c>
      <c r="D6" s="76" t="s">
        <v>12</v>
      </c>
      <c r="E6" s="109">
        <v>589.17</v>
      </c>
      <c r="F6" s="109">
        <v>589.17</v>
      </c>
      <c r="G6" s="109"/>
      <c r="H6" s="109"/>
    </row>
    <row r="7" s="1" customFormat="1" ht="23.25" customHeight="1" spans="2:8">
      <c r="B7" s="65" t="s">
        <v>13</v>
      </c>
      <c r="C7" s="56">
        <v>589.17</v>
      </c>
      <c r="D7" s="65" t="s">
        <v>14</v>
      </c>
      <c r="E7" s="56">
        <v>140.37</v>
      </c>
      <c r="F7" s="56">
        <v>140.37</v>
      </c>
      <c r="G7" s="56"/>
      <c r="H7" s="56"/>
    </row>
    <row r="8" s="1" customFormat="1" ht="23.25" customHeight="1" spans="2:8">
      <c r="B8" s="65" t="s">
        <v>15</v>
      </c>
      <c r="C8" s="56"/>
      <c r="D8" s="65" t="s">
        <v>16</v>
      </c>
      <c r="E8" s="56">
        <v>36.87</v>
      </c>
      <c r="F8" s="56">
        <v>36.87</v>
      </c>
      <c r="G8" s="56"/>
      <c r="H8" s="56"/>
    </row>
    <row r="9" s="1" customFormat="1" ht="23.25" customHeight="1" spans="2:8">
      <c r="B9" s="65" t="s">
        <v>17</v>
      </c>
      <c r="C9" s="56"/>
      <c r="D9" s="65" t="s">
        <v>18</v>
      </c>
      <c r="E9" s="56"/>
      <c r="F9" s="56"/>
      <c r="G9" s="56"/>
      <c r="H9" s="56"/>
    </row>
    <row r="10" s="1" customFormat="1" ht="23.25" customHeight="1" spans="2:8">
      <c r="B10" s="65"/>
      <c r="C10" s="56"/>
      <c r="D10" s="65" t="s">
        <v>19</v>
      </c>
      <c r="E10" s="77">
        <v>387.74</v>
      </c>
      <c r="F10" s="77">
        <v>387.74</v>
      </c>
      <c r="G10" s="56"/>
      <c r="H10" s="56"/>
    </row>
    <row r="11" s="1" customFormat="1" ht="23.25" customHeight="1" spans="2:8">
      <c r="B11" s="65"/>
      <c r="C11" s="56"/>
      <c r="D11" s="65" t="s">
        <v>20</v>
      </c>
      <c r="E11" s="56"/>
      <c r="F11" s="56"/>
      <c r="G11" s="56"/>
      <c r="H11" s="56"/>
    </row>
    <row r="12" s="1" customFormat="1" ht="23.25" customHeight="1" spans="2:8">
      <c r="B12" s="65"/>
      <c r="C12" s="56"/>
      <c r="D12" s="65" t="s">
        <v>21</v>
      </c>
      <c r="E12" s="77">
        <v>24.18</v>
      </c>
      <c r="F12" s="77">
        <v>24.18</v>
      </c>
      <c r="G12" s="56"/>
      <c r="H12" s="56"/>
    </row>
    <row r="13" s="1" customFormat="1" ht="23.25" customHeight="1" spans="2:8">
      <c r="B13" s="65"/>
      <c r="C13" s="56"/>
      <c r="D13" s="65" t="s">
        <v>22</v>
      </c>
      <c r="E13" s="56"/>
      <c r="F13" s="56"/>
      <c r="G13" s="56"/>
      <c r="H13" s="56"/>
    </row>
    <row r="14" s="1" customFormat="1" ht="23.25" customHeight="1" spans="2:8">
      <c r="B14" s="65"/>
      <c r="C14" s="56"/>
      <c r="D14" s="65" t="s">
        <v>23</v>
      </c>
      <c r="E14" s="56"/>
      <c r="F14" s="56"/>
      <c r="G14" s="56"/>
      <c r="H14" s="56"/>
    </row>
    <row r="15" s="1" customFormat="1" ht="20.7" customHeight="1" spans="2:8">
      <c r="B15" s="11"/>
      <c r="C15" s="110"/>
      <c r="D15" s="11"/>
      <c r="E15" s="110"/>
      <c r="F15" s="110"/>
      <c r="G15" s="110"/>
      <c r="H15" s="110"/>
    </row>
    <row r="16" s="1" customFormat="1" ht="22.4" customHeight="1" spans="2:8">
      <c r="B16" s="6" t="s">
        <v>24</v>
      </c>
      <c r="C16" s="109"/>
      <c r="D16" s="6" t="s">
        <v>25</v>
      </c>
      <c r="E16" s="110"/>
      <c r="F16" s="110"/>
      <c r="G16" s="110"/>
      <c r="H16" s="110"/>
    </row>
    <row r="17" s="1" customFormat="1" ht="21.55" customHeight="1" spans="2:8">
      <c r="B17" s="31" t="s">
        <v>26</v>
      </c>
      <c r="C17" s="56"/>
      <c r="D17" s="11"/>
      <c r="E17" s="110"/>
      <c r="F17" s="110"/>
      <c r="G17" s="110"/>
      <c r="H17" s="110"/>
    </row>
    <row r="18" s="1" customFormat="1" ht="20.7" customHeight="1" spans="2:8">
      <c r="B18" s="31" t="s">
        <v>27</v>
      </c>
      <c r="C18" s="56"/>
      <c r="D18" s="11"/>
      <c r="E18" s="110"/>
      <c r="F18" s="110"/>
      <c r="G18" s="110"/>
      <c r="H18" s="110"/>
    </row>
    <row r="19" s="1" customFormat="1" ht="20.7" customHeight="1" spans="2:8">
      <c r="B19" s="31" t="s">
        <v>28</v>
      </c>
      <c r="C19" s="56"/>
      <c r="D19" s="11"/>
      <c r="E19" s="110"/>
      <c r="F19" s="110"/>
      <c r="G19" s="110"/>
      <c r="H19" s="110"/>
    </row>
    <row r="20" s="1" customFormat="1" ht="20.7" customHeight="1" spans="2:8">
      <c r="B20" s="11"/>
      <c r="C20" s="110"/>
      <c r="D20" s="11"/>
      <c r="E20" s="110"/>
      <c r="F20" s="110"/>
      <c r="G20" s="110"/>
      <c r="H20" s="110"/>
    </row>
    <row r="21" s="1" customFormat="1" ht="24.15" customHeight="1" spans="2:8">
      <c r="B21" s="76" t="s">
        <v>29</v>
      </c>
      <c r="C21" s="111">
        <v>589.17</v>
      </c>
      <c r="D21" s="76" t="s">
        <v>30</v>
      </c>
      <c r="E21" s="111">
        <v>589.17</v>
      </c>
      <c r="F21" s="111">
        <v>589.17</v>
      </c>
      <c r="G21" s="109"/>
      <c r="H21" s="109"/>
    </row>
  </sheetData>
  <mergeCells count="3">
    <mergeCell ref="B2:H2"/>
    <mergeCell ref="B4:C4"/>
    <mergeCell ref="D4:H4"/>
  </mergeCells>
  <printOptions horizontalCentered="1"/>
  <pageMargins left="0.0784722222222222" right="0.0784722222222222" top="0" bottom="0" header="0" footer="0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showZeros="0" workbookViewId="0">
      <selection activeCell="C17" sqref="C17"/>
    </sheetView>
  </sheetViews>
  <sheetFormatPr defaultColWidth="10" defaultRowHeight="13.5" outlineLevelCol="5"/>
  <cols>
    <col min="1" max="1" width="12.35" style="46" customWidth="1"/>
    <col min="2" max="2" width="33.625" style="46" customWidth="1"/>
    <col min="3" max="3" width="19" style="46" customWidth="1"/>
    <col min="4" max="4" width="17.5" style="46" customWidth="1"/>
    <col min="5" max="5" width="18.05" style="46" customWidth="1"/>
    <col min="6" max="6" width="16.5" style="46" customWidth="1"/>
    <col min="7" max="16384" width="10" style="46"/>
  </cols>
  <sheetData>
    <row r="1" ht="16.35" customHeight="1" spans="1:6">
      <c r="A1" s="47" t="s">
        <v>31</v>
      </c>
      <c r="B1" s="101"/>
      <c r="C1" s="101"/>
      <c r="D1" s="101"/>
      <c r="E1" s="101"/>
      <c r="F1" s="101"/>
    </row>
    <row r="2" ht="21.55" customHeight="1" spans="1:6">
      <c r="A2" s="48" t="s">
        <v>32</v>
      </c>
      <c r="B2" s="48"/>
      <c r="C2" s="48"/>
      <c r="D2" s="48"/>
      <c r="E2" s="48"/>
      <c r="F2" s="48"/>
    </row>
    <row r="3" ht="19.8" customHeight="1" spans="1:6">
      <c r="A3" s="48"/>
      <c r="B3" s="48"/>
      <c r="C3" s="48"/>
      <c r="D3" s="48"/>
      <c r="E3" s="48"/>
      <c r="F3" s="48"/>
    </row>
    <row r="4" ht="20.7" customHeight="1" spans="1:6">
      <c r="A4" s="101"/>
      <c r="B4" s="101"/>
      <c r="C4" s="101"/>
      <c r="D4" s="101"/>
      <c r="E4" s="101"/>
      <c r="F4" s="59" t="s">
        <v>2</v>
      </c>
    </row>
    <row r="5" ht="15.75" spans="1:6">
      <c r="A5" s="51" t="s">
        <v>33</v>
      </c>
      <c r="B5" s="51"/>
      <c r="C5" s="102" t="s">
        <v>34</v>
      </c>
      <c r="D5" s="51" t="s">
        <v>35</v>
      </c>
      <c r="E5" s="51"/>
      <c r="F5" s="51"/>
    </row>
    <row r="6" ht="15.75" spans="1:6">
      <c r="A6" s="51" t="s">
        <v>36</v>
      </c>
      <c r="B6" s="51" t="s">
        <v>37</v>
      </c>
      <c r="C6" s="103"/>
      <c r="D6" s="51" t="s">
        <v>38</v>
      </c>
      <c r="E6" s="51" t="s">
        <v>39</v>
      </c>
      <c r="F6" s="51" t="s">
        <v>40</v>
      </c>
    </row>
    <row r="7" ht="15.75" spans="1:6">
      <c r="A7" s="104" t="s">
        <v>7</v>
      </c>
      <c r="B7" s="104"/>
      <c r="C7" s="67">
        <v>523.61</v>
      </c>
      <c r="D7" s="67">
        <v>589.17</v>
      </c>
      <c r="E7" s="67">
        <v>558.65</v>
      </c>
      <c r="F7" s="67">
        <v>30.52</v>
      </c>
    </row>
    <row r="8" s="72" customFormat="1" ht="15.75" spans="1:6">
      <c r="A8" s="64" t="s">
        <v>41</v>
      </c>
      <c r="B8" s="65" t="s">
        <v>14</v>
      </c>
      <c r="C8" s="67">
        <v>139.18</v>
      </c>
      <c r="D8" s="67">
        <v>140.37</v>
      </c>
      <c r="E8" s="67">
        <v>140.37</v>
      </c>
      <c r="F8" s="67"/>
    </row>
    <row r="9" s="72" customFormat="1" ht="15.75" spans="1:6">
      <c r="A9" s="68" t="s">
        <v>42</v>
      </c>
      <c r="B9" s="69" t="s">
        <v>43</v>
      </c>
      <c r="C9" s="67">
        <v>139.18</v>
      </c>
      <c r="D9" s="67">
        <v>140.37</v>
      </c>
      <c r="E9" s="67">
        <v>140.37</v>
      </c>
      <c r="F9" s="67"/>
    </row>
    <row r="10" s="72" customFormat="1" ht="15.75" spans="1:6">
      <c r="A10" s="68" t="s">
        <v>44</v>
      </c>
      <c r="B10" s="69" t="s">
        <v>45</v>
      </c>
      <c r="C10" s="67">
        <v>28.39</v>
      </c>
      <c r="D10" s="67">
        <v>32.25</v>
      </c>
      <c r="E10" s="67">
        <v>32.25</v>
      </c>
      <c r="F10" s="67"/>
    </row>
    <row r="11" s="72" customFormat="1" ht="15.75" spans="1:6">
      <c r="A11" s="68" t="s">
        <v>46</v>
      </c>
      <c r="B11" s="69" t="s">
        <v>47</v>
      </c>
      <c r="C11" s="67">
        <v>14.19</v>
      </c>
      <c r="D11" s="67">
        <v>16.12</v>
      </c>
      <c r="E11" s="67">
        <v>16.12</v>
      </c>
      <c r="F11" s="67"/>
    </row>
    <row r="12" s="72" customFormat="1" ht="15.75" spans="1:6">
      <c r="A12" s="68" t="s">
        <v>48</v>
      </c>
      <c r="B12" s="69" t="s">
        <v>49</v>
      </c>
      <c r="C12" s="67">
        <v>96.6</v>
      </c>
      <c r="D12" s="67">
        <v>92</v>
      </c>
      <c r="E12" s="67">
        <v>92</v>
      </c>
      <c r="F12" s="67"/>
    </row>
    <row r="13" s="72" customFormat="1" ht="15.75" spans="1:6">
      <c r="A13" s="64" t="s">
        <v>50</v>
      </c>
      <c r="B13" s="65" t="s">
        <v>16</v>
      </c>
      <c r="C13" s="67">
        <v>34.3</v>
      </c>
      <c r="D13" s="67">
        <v>36.87</v>
      </c>
      <c r="E13" s="67">
        <v>36.87</v>
      </c>
      <c r="F13" s="67"/>
    </row>
    <row r="14" s="72" customFormat="1" ht="15.75" spans="1:6">
      <c r="A14" s="68" t="s">
        <v>51</v>
      </c>
      <c r="B14" s="69" t="s">
        <v>52</v>
      </c>
      <c r="C14" s="67">
        <v>34.3</v>
      </c>
      <c r="D14" s="67">
        <v>36.87</v>
      </c>
      <c r="E14" s="67">
        <v>36.87</v>
      </c>
      <c r="F14" s="67"/>
    </row>
    <row r="15" s="72" customFormat="1" ht="15.75" spans="1:6">
      <c r="A15" s="95" t="s">
        <v>53</v>
      </c>
      <c r="B15" s="69" t="s">
        <v>54</v>
      </c>
      <c r="C15" s="67">
        <v>17.74</v>
      </c>
      <c r="D15" s="67">
        <v>20.15</v>
      </c>
      <c r="E15" s="67">
        <v>20.15</v>
      </c>
      <c r="F15" s="67"/>
    </row>
    <row r="16" s="72" customFormat="1" ht="15.75" spans="1:6">
      <c r="A16" s="68" t="s">
        <v>55</v>
      </c>
      <c r="B16" s="69" t="s">
        <v>56</v>
      </c>
      <c r="C16" s="67"/>
      <c r="D16" s="67"/>
      <c r="E16" s="67"/>
      <c r="F16" s="67"/>
    </row>
    <row r="17" s="72" customFormat="1" ht="15.75" spans="1:6">
      <c r="A17" s="68" t="s">
        <v>57</v>
      </c>
      <c r="B17" s="69" t="s">
        <v>58</v>
      </c>
      <c r="C17" s="67">
        <v>16.56</v>
      </c>
      <c r="D17" s="67">
        <v>16.72</v>
      </c>
      <c r="E17" s="67">
        <v>16.72</v>
      </c>
      <c r="F17" s="67"/>
    </row>
    <row r="18" s="72" customFormat="1" ht="15.75" spans="1:6">
      <c r="A18" s="64" t="s">
        <v>59</v>
      </c>
      <c r="B18" s="65" t="s">
        <v>18</v>
      </c>
      <c r="C18" s="67"/>
      <c r="D18" s="67"/>
      <c r="E18" s="67"/>
      <c r="F18" s="67"/>
    </row>
    <row r="19" s="72" customFormat="1" ht="15.75" spans="1:6">
      <c r="A19" s="68" t="s">
        <v>60</v>
      </c>
      <c r="B19" s="69" t="s">
        <v>61</v>
      </c>
      <c r="C19" s="67"/>
      <c r="D19" s="67"/>
      <c r="E19" s="67"/>
      <c r="F19" s="67"/>
    </row>
    <row r="20" s="72" customFormat="1" ht="15.75" spans="1:6">
      <c r="A20" s="68" t="s">
        <v>62</v>
      </c>
      <c r="B20" s="69" t="s">
        <v>63</v>
      </c>
      <c r="C20" s="67"/>
      <c r="D20" s="67"/>
      <c r="E20" s="67"/>
      <c r="F20" s="67"/>
    </row>
    <row r="21" s="72" customFormat="1" ht="15.75" spans="1:6">
      <c r="A21" s="105" t="s">
        <v>64</v>
      </c>
      <c r="B21" s="106" t="s">
        <v>19</v>
      </c>
      <c r="C21" s="67">
        <v>328.84</v>
      </c>
      <c r="D21" s="67">
        <v>387.74</v>
      </c>
      <c r="E21" s="67">
        <v>357.22</v>
      </c>
      <c r="F21" s="67">
        <v>30.52</v>
      </c>
    </row>
    <row r="22" s="72" customFormat="1" ht="15.75" spans="1:6">
      <c r="A22" s="95" t="s">
        <v>65</v>
      </c>
      <c r="B22" s="96" t="s">
        <v>66</v>
      </c>
      <c r="C22" s="67">
        <v>328.84</v>
      </c>
      <c r="D22" s="67">
        <v>387.74</v>
      </c>
      <c r="E22" s="67">
        <v>357.22</v>
      </c>
      <c r="F22" s="67">
        <v>30.52</v>
      </c>
    </row>
    <row r="23" s="72" customFormat="1" ht="15.75" spans="1:6">
      <c r="A23" s="95" t="s">
        <v>67</v>
      </c>
      <c r="B23" s="96" t="s">
        <v>68</v>
      </c>
      <c r="C23" s="67">
        <v>328.84</v>
      </c>
      <c r="D23" s="67">
        <v>387.74</v>
      </c>
      <c r="E23" s="67">
        <v>357.22</v>
      </c>
      <c r="F23" s="67">
        <v>30.52</v>
      </c>
    </row>
    <row r="24" s="72" customFormat="1" ht="15.75" spans="1:6">
      <c r="A24" s="68" t="s">
        <v>69</v>
      </c>
      <c r="B24" s="69" t="s">
        <v>70</v>
      </c>
      <c r="C24" s="67"/>
      <c r="D24" s="67"/>
      <c r="E24" s="67"/>
      <c r="F24" s="67"/>
    </row>
    <row r="25" s="72" customFormat="1" ht="15.75" spans="1:6">
      <c r="A25" s="68" t="s">
        <v>71</v>
      </c>
      <c r="B25" s="69" t="s">
        <v>72</v>
      </c>
      <c r="C25" s="67"/>
      <c r="D25" s="67"/>
      <c r="E25" s="67"/>
      <c r="F25" s="67"/>
    </row>
    <row r="26" s="72" customFormat="1" ht="15.75" spans="1:6">
      <c r="A26" s="68" t="s">
        <v>73</v>
      </c>
      <c r="B26" s="69" t="s">
        <v>74</v>
      </c>
      <c r="C26" s="67"/>
      <c r="D26" s="67"/>
      <c r="E26" s="67"/>
      <c r="F26" s="67"/>
    </row>
    <row r="27" s="72" customFormat="1" ht="15.75" spans="1:6">
      <c r="A27" s="68" t="s">
        <v>75</v>
      </c>
      <c r="B27" s="69" t="s">
        <v>76</v>
      </c>
      <c r="C27" s="67"/>
      <c r="D27" s="67"/>
      <c r="E27" s="67"/>
      <c r="F27" s="67"/>
    </row>
    <row r="28" s="72" customFormat="1" ht="15.75" spans="1:6">
      <c r="A28" s="68" t="s">
        <v>77</v>
      </c>
      <c r="B28" s="69" t="s">
        <v>78</v>
      </c>
      <c r="C28" s="67"/>
      <c r="D28" s="67"/>
      <c r="E28" s="67"/>
      <c r="F28" s="67"/>
    </row>
    <row r="29" s="72" customFormat="1" ht="15.75" spans="1:6">
      <c r="A29" s="64" t="s">
        <v>79</v>
      </c>
      <c r="B29" s="65" t="s">
        <v>20</v>
      </c>
      <c r="C29" s="67"/>
      <c r="D29" s="67"/>
      <c r="E29" s="67"/>
      <c r="F29" s="67"/>
    </row>
    <row r="30" s="72" customFormat="1" ht="15.75" spans="1:6">
      <c r="A30" s="68" t="s">
        <v>80</v>
      </c>
      <c r="B30" s="69" t="s">
        <v>81</v>
      </c>
      <c r="C30" s="67"/>
      <c r="D30" s="67"/>
      <c r="E30" s="67"/>
      <c r="F30" s="67"/>
    </row>
    <row r="31" s="72" customFormat="1" ht="15.75" spans="1:6">
      <c r="A31" s="68" t="s">
        <v>82</v>
      </c>
      <c r="B31" s="69" t="s">
        <v>83</v>
      </c>
      <c r="C31" s="67"/>
      <c r="D31" s="67"/>
      <c r="E31" s="67"/>
      <c r="F31" s="67"/>
    </row>
    <row r="32" s="72" customFormat="1" ht="15.75" spans="1:6">
      <c r="A32" s="68">
        <v>2130306</v>
      </c>
      <c r="B32" s="69" t="s">
        <v>84</v>
      </c>
      <c r="C32" s="67"/>
      <c r="D32" s="67"/>
      <c r="E32" s="67"/>
      <c r="F32" s="67"/>
    </row>
    <row r="33" s="72" customFormat="1" ht="15.75" spans="1:6">
      <c r="A33" s="64" t="s">
        <v>85</v>
      </c>
      <c r="B33" s="65" t="s">
        <v>21</v>
      </c>
      <c r="C33" s="67">
        <v>21.29</v>
      </c>
      <c r="D33" s="67">
        <v>24.18</v>
      </c>
      <c r="E33" s="67">
        <v>24.18</v>
      </c>
      <c r="F33" s="67"/>
    </row>
    <row r="34" s="72" customFormat="1" ht="15.75" spans="1:6">
      <c r="A34" s="68" t="s">
        <v>86</v>
      </c>
      <c r="B34" s="69" t="s">
        <v>87</v>
      </c>
      <c r="C34" s="67">
        <v>21.29</v>
      </c>
      <c r="D34" s="67">
        <v>24.18</v>
      </c>
      <c r="E34" s="67">
        <v>24.18</v>
      </c>
      <c r="F34" s="67"/>
    </row>
    <row r="35" s="72" customFormat="1" ht="15.75" spans="1:6">
      <c r="A35" s="68" t="s">
        <v>88</v>
      </c>
      <c r="B35" s="69" t="s">
        <v>89</v>
      </c>
      <c r="C35" s="67">
        <v>21.29</v>
      </c>
      <c r="D35" s="67">
        <v>24.18</v>
      </c>
      <c r="E35" s="67">
        <v>24.18</v>
      </c>
      <c r="F35" s="67"/>
    </row>
    <row r="36" s="72" customFormat="1" ht="15.75" spans="1:6">
      <c r="A36" s="64" t="s">
        <v>90</v>
      </c>
      <c r="B36" s="65" t="s">
        <v>22</v>
      </c>
      <c r="C36" s="67"/>
      <c r="D36" s="67"/>
      <c r="E36" s="67"/>
      <c r="F36" s="67"/>
    </row>
    <row r="37" s="72" customFormat="1" ht="15.75" spans="1:6">
      <c r="A37" s="68" t="s">
        <v>91</v>
      </c>
      <c r="B37" s="69" t="s">
        <v>92</v>
      </c>
      <c r="C37" s="67"/>
      <c r="D37" s="67"/>
      <c r="E37" s="67"/>
      <c r="F37" s="67"/>
    </row>
    <row r="38" s="72" customFormat="1" ht="15.75" spans="1:6">
      <c r="A38" s="68" t="s">
        <v>93</v>
      </c>
      <c r="B38" s="69" t="s">
        <v>94</v>
      </c>
      <c r="C38" s="67"/>
      <c r="D38" s="67"/>
      <c r="E38" s="67"/>
      <c r="F38" s="67"/>
    </row>
    <row r="39" ht="23.25" customHeight="1" spans="1:6">
      <c r="A39" s="107" t="s">
        <v>95</v>
      </c>
      <c r="B39" s="107"/>
      <c r="C39" s="107"/>
      <c r="D39" s="101"/>
      <c r="E39" s="101"/>
      <c r="F39" s="101"/>
    </row>
  </sheetData>
  <mergeCells count="6">
    <mergeCell ref="A5:B5"/>
    <mergeCell ref="D5:F5"/>
    <mergeCell ref="A7:B7"/>
    <mergeCell ref="A39:B39"/>
    <mergeCell ref="C5:C6"/>
    <mergeCell ref="A2:F3"/>
  </mergeCells>
  <printOptions horizontalCentered="1"/>
  <pageMargins left="0.0784722222222222" right="0.0784722222222222" top="0.393055555555556" bottom="0.0784722222222222" header="0" footer="0"/>
  <pageSetup paperSize="9" scale="8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Zeros="0" topLeftCell="A4" workbookViewId="0">
      <selection activeCell="D17" sqref="D17"/>
    </sheetView>
  </sheetViews>
  <sheetFormatPr defaultColWidth="10" defaultRowHeight="13.5" outlineLevelCol="4"/>
  <cols>
    <col min="1" max="1" width="12.75" style="46" customWidth="1"/>
    <col min="2" max="2" width="36.1" style="46" customWidth="1"/>
    <col min="3" max="3" width="17.1" style="60" customWidth="1"/>
    <col min="4" max="4" width="16.5583333333333" style="60" customWidth="1"/>
    <col min="5" max="5" width="17.5" style="60" customWidth="1"/>
    <col min="6" max="16383" width="10" style="46"/>
  </cols>
  <sheetData>
    <row r="1" ht="18.1" customHeight="1" spans="1:5">
      <c r="A1" s="47" t="s">
        <v>96</v>
      </c>
      <c r="B1" s="79"/>
      <c r="C1" s="87"/>
      <c r="D1" s="87"/>
      <c r="E1" s="87"/>
    </row>
    <row r="2" ht="16.35" customHeight="1" spans="1:5">
      <c r="A2" s="80" t="s">
        <v>97</v>
      </c>
      <c r="B2" s="80"/>
      <c r="C2" s="80"/>
      <c r="D2" s="80"/>
      <c r="E2" s="80"/>
    </row>
    <row r="3" ht="16.35" customHeight="1" spans="1:5">
      <c r="A3" s="80"/>
      <c r="B3" s="80"/>
      <c r="C3" s="80"/>
      <c r="D3" s="80"/>
      <c r="E3" s="80"/>
    </row>
    <row r="4" ht="18" customHeight="1" spans="1:5">
      <c r="A4" s="88"/>
      <c r="B4" s="88"/>
      <c r="C4" s="88"/>
      <c r="D4" s="88"/>
      <c r="E4" s="88"/>
    </row>
    <row r="5" ht="19.8" customHeight="1" spans="1:5">
      <c r="A5" s="79"/>
      <c r="B5" s="79"/>
      <c r="C5" s="87"/>
      <c r="D5" s="87"/>
      <c r="E5" s="89" t="s">
        <v>2</v>
      </c>
    </row>
    <row r="6" ht="36.2" customHeight="1" spans="1:5">
      <c r="A6" s="50" t="s">
        <v>98</v>
      </c>
      <c r="B6" s="50"/>
      <c r="C6" s="50" t="s">
        <v>99</v>
      </c>
      <c r="D6" s="50"/>
      <c r="E6" s="50"/>
    </row>
    <row r="7" ht="27.6" customHeight="1" spans="1:5">
      <c r="A7" s="50" t="s">
        <v>36</v>
      </c>
      <c r="B7" s="50" t="s">
        <v>37</v>
      </c>
      <c r="C7" s="50" t="s">
        <v>100</v>
      </c>
      <c r="D7" s="50" t="s">
        <v>101</v>
      </c>
      <c r="E7" s="50" t="s">
        <v>102</v>
      </c>
    </row>
    <row r="8" ht="15.75" spans="1:5">
      <c r="A8" s="53" t="s">
        <v>7</v>
      </c>
      <c r="B8" s="53"/>
      <c r="C8" s="90">
        <v>558.65</v>
      </c>
      <c r="D8" s="90">
        <v>514.22</v>
      </c>
      <c r="E8" s="90">
        <v>44.43</v>
      </c>
    </row>
    <row r="9" ht="15.75" spans="1:5">
      <c r="A9" s="91" t="s">
        <v>103</v>
      </c>
      <c r="B9" s="92" t="s">
        <v>104</v>
      </c>
      <c r="C9" s="90">
        <v>423.02</v>
      </c>
      <c r="D9" s="90">
        <v>411.02</v>
      </c>
      <c r="E9" s="90">
        <v>12</v>
      </c>
    </row>
    <row r="10" ht="15.75" spans="1:5">
      <c r="A10" s="93" t="s">
        <v>105</v>
      </c>
      <c r="B10" s="94" t="s">
        <v>106</v>
      </c>
      <c r="C10" s="90">
        <v>109.93</v>
      </c>
      <c r="D10" s="90">
        <v>109.93</v>
      </c>
      <c r="E10" s="90"/>
    </row>
    <row r="11" ht="15.75" spans="1:5">
      <c r="A11" s="93" t="s">
        <v>107</v>
      </c>
      <c r="B11" s="94" t="s">
        <v>108</v>
      </c>
      <c r="C11" s="90">
        <v>10.74</v>
      </c>
      <c r="D11" s="90">
        <v>10.74</v>
      </c>
      <c r="E11" s="90"/>
    </row>
    <row r="12" ht="15.75" spans="1:5">
      <c r="A12" s="93" t="s">
        <v>109</v>
      </c>
      <c r="B12" s="94" t="s">
        <v>110</v>
      </c>
      <c r="C12" s="90">
        <v>4.8</v>
      </c>
      <c r="D12" s="90"/>
      <c r="E12" s="90">
        <v>4.8</v>
      </c>
    </row>
    <row r="13" ht="15.75" spans="1:5">
      <c r="A13" s="93" t="s">
        <v>111</v>
      </c>
      <c r="B13" s="93" t="s">
        <v>112</v>
      </c>
      <c r="C13" s="90">
        <v>191.52</v>
      </c>
      <c r="D13" s="90">
        <v>191.52</v>
      </c>
      <c r="E13" s="90">
        <v>4.8</v>
      </c>
    </row>
    <row r="14" ht="15.75" spans="1:5">
      <c r="A14" s="93" t="s">
        <v>113</v>
      </c>
      <c r="B14" s="94" t="s">
        <v>114</v>
      </c>
      <c r="C14" s="90">
        <v>32.25</v>
      </c>
      <c r="D14" s="90">
        <v>32.25</v>
      </c>
      <c r="E14" s="90"/>
    </row>
    <row r="15" ht="15.75" spans="1:5">
      <c r="A15" s="93" t="s">
        <v>115</v>
      </c>
      <c r="B15" s="94" t="s">
        <v>116</v>
      </c>
      <c r="C15" s="90">
        <v>16.12</v>
      </c>
      <c r="D15" s="90">
        <v>16.12</v>
      </c>
      <c r="E15" s="90"/>
    </row>
    <row r="16" ht="15.75" spans="1:5">
      <c r="A16" s="93" t="s">
        <v>117</v>
      </c>
      <c r="B16" s="94" t="s">
        <v>118</v>
      </c>
      <c r="C16" s="90">
        <v>20.15</v>
      </c>
      <c r="D16" s="90">
        <v>20.15</v>
      </c>
      <c r="E16" s="90"/>
    </row>
    <row r="17" ht="15.75" spans="1:5">
      <c r="A17" s="93" t="s">
        <v>119</v>
      </c>
      <c r="B17" s="94" t="s">
        <v>120</v>
      </c>
      <c r="C17" s="90">
        <v>0.6</v>
      </c>
      <c r="D17" s="90">
        <v>0.6</v>
      </c>
      <c r="E17" s="90"/>
    </row>
    <row r="18" ht="15.75" spans="1:5">
      <c r="A18" s="93" t="s">
        <v>121</v>
      </c>
      <c r="B18" s="94" t="s">
        <v>122</v>
      </c>
      <c r="C18" s="90">
        <v>24.18</v>
      </c>
      <c r="D18" s="90">
        <v>24.18</v>
      </c>
      <c r="E18" s="90"/>
    </row>
    <row r="19" ht="15.75" spans="1:5">
      <c r="A19" s="93" t="s">
        <v>123</v>
      </c>
      <c r="B19" s="94" t="s">
        <v>124</v>
      </c>
      <c r="C19" s="90">
        <v>5.52</v>
      </c>
      <c r="D19" s="90">
        <v>5.52</v>
      </c>
      <c r="E19" s="90"/>
    </row>
    <row r="20" ht="15.75" spans="1:5">
      <c r="A20" s="95" t="s">
        <v>125</v>
      </c>
      <c r="B20" s="96" t="s">
        <v>126</v>
      </c>
      <c r="C20" s="90">
        <v>7.2</v>
      </c>
      <c r="D20" s="90"/>
      <c r="E20" s="90">
        <v>7.2</v>
      </c>
    </row>
    <row r="21" ht="15.75" spans="1:5">
      <c r="A21" s="91" t="s">
        <v>127</v>
      </c>
      <c r="B21" s="92" t="s">
        <v>128</v>
      </c>
      <c r="C21" s="90">
        <v>29.53</v>
      </c>
      <c r="D21" s="90"/>
      <c r="E21" s="90">
        <v>29.53</v>
      </c>
    </row>
    <row r="22" ht="15.75" spans="1:5">
      <c r="A22" s="93" t="s">
        <v>129</v>
      </c>
      <c r="B22" s="94" t="s">
        <v>130</v>
      </c>
      <c r="C22" s="90">
        <v>4</v>
      </c>
      <c r="D22" s="90"/>
      <c r="E22" s="90">
        <v>4</v>
      </c>
    </row>
    <row r="23" ht="15.75" spans="1:5">
      <c r="A23" s="93" t="s">
        <v>131</v>
      </c>
      <c r="B23" s="94" t="s">
        <v>132</v>
      </c>
      <c r="C23" s="90">
        <v>7.31</v>
      </c>
      <c r="D23" s="90"/>
      <c r="E23" s="90">
        <v>7.31</v>
      </c>
    </row>
    <row r="24" ht="15.75" spans="1:5">
      <c r="A24" s="93" t="s">
        <v>133</v>
      </c>
      <c r="B24" s="94" t="s">
        <v>134</v>
      </c>
      <c r="C24" s="90">
        <v>1</v>
      </c>
      <c r="D24" s="90"/>
      <c r="E24" s="90">
        <v>1</v>
      </c>
    </row>
    <row r="25" ht="15.75" spans="1:5">
      <c r="A25" s="93" t="s">
        <v>135</v>
      </c>
      <c r="B25" s="94" t="s">
        <v>136</v>
      </c>
      <c r="C25" s="90">
        <v>3.02</v>
      </c>
      <c r="D25" s="90"/>
      <c r="E25" s="90">
        <v>3.02</v>
      </c>
    </row>
    <row r="26" ht="15.75" spans="1:5">
      <c r="A26" s="93" t="s">
        <v>137</v>
      </c>
      <c r="B26" s="94" t="s">
        <v>138</v>
      </c>
      <c r="C26" s="90">
        <v>0.3</v>
      </c>
      <c r="D26" s="90"/>
      <c r="E26" s="90">
        <v>0.3</v>
      </c>
    </row>
    <row r="27" ht="15.75" spans="1:5">
      <c r="A27" s="93" t="s">
        <v>139</v>
      </c>
      <c r="B27" s="94" t="s">
        <v>140</v>
      </c>
      <c r="C27" s="90">
        <v>9.42</v>
      </c>
      <c r="D27" s="90"/>
      <c r="E27" s="90">
        <v>9.42</v>
      </c>
    </row>
    <row r="28" ht="15.75" spans="1:5">
      <c r="A28" s="97" t="s">
        <v>141</v>
      </c>
      <c r="B28" s="98" t="s">
        <v>142</v>
      </c>
      <c r="C28" s="90">
        <v>4.03</v>
      </c>
      <c r="D28" s="90"/>
      <c r="E28" s="90">
        <v>4.03</v>
      </c>
    </row>
    <row r="29" ht="15.75" spans="1:5">
      <c r="A29" s="94" t="s">
        <v>143</v>
      </c>
      <c r="B29" s="94" t="s">
        <v>144</v>
      </c>
      <c r="C29" s="90">
        <v>0.45</v>
      </c>
      <c r="D29" s="90"/>
      <c r="E29" s="90">
        <v>0.45</v>
      </c>
    </row>
    <row r="30" ht="15.75" spans="1:5">
      <c r="A30" s="97" t="s">
        <v>145</v>
      </c>
      <c r="B30" s="98" t="s">
        <v>146</v>
      </c>
      <c r="C30" s="90"/>
      <c r="D30" s="90"/>
      <c r="E30" s="90"/>
    </row>
    <row r="31" ht="15.75" spans="1:5">
      <c r="A31" s="99" t="s">
        <v>147</v>
      </c>
      <c r="B31" s="100" t="s">
        <v>148</v>
      </c>
      <c r="C31" s="90">
        <v>103.2</v>
      </c>
      <c r="D31" s="90">
        <v>103.2</v>
      </c>
      <c r="E31" s="90"/>
    </row>
    <row r="32" ht="15.75" spans="1:5">
      <c r="A32" s="97" t="s">
        <v>149</v>
      </c>
      <c r="B32" s="98" t="s">
        <v>150</v>
      </c>
      <c r="C32" s="90">
        <v>92</v>
      </c>
      <c r="D32" s="90">
        <v>92</v>
      </c>
      <c r="E32" s="90"/>
    </row>
    <row r="33" ht="15.75" spans="1:5">
      <c r="A33" s="97" t="s">
        <v>151</v>
      </c>
      <c r="B33" s="98" t="s">
        <v>152</v>
      </c>
      <c r="C33" s="90">
        <v>11.2</v>
      </c>
      <c r="D33" s="90">
        <v>11.2</v>
      </c>
      <c r="E33" s="90"/>
    </row>
    <row r="34" ht="15.75" spans="1:5">
      <c r="A34" s="99" t="s">
        <v>153</v>
      </c>
      <c r="B34" s="100" t="s">
        <v>154</v>
      </c>
      <c r="C34" s="90">
        <v>2.9</v>
      </c>
      <c r="D34" s="90"/>
      <c r="E34" s="90">
        <v>2.9</v>
      </c>
    </row>
    <row r="35" ht="15.75" spans="1:5">
      <c r="A35" s="97" t="s">
        <v>155</v>
      </c>
      <c r="B35" s="98" t="s">
        <v>156</v>
      </c>
      <c r="C35" s="90">
        <v>2.9</v>
      </c>
      <c r="D35" s="90"/>
      <c r="E35" s="90">
        <v>2.9</v>
      </c>
    </row>
  </sheetData>
  <mergeCells count="5">
    <mergeCell ref="A4:E4"/>
    <mergeCell ref="A6:B6"/>
    <mergeCell ref="C6:E6"/>
    <mergeCell ref="A8:B8"/>
    <mergeCell ref="A2:E3"/>
  </mergeCells>
  <printOptions horizontalCentered="1"/>
  <pageMargins left="0.0784722222222222" right="0.0784722222222222" top="0.393055555555556" bottom="0.0784722222222222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showZeros="0" view="pageBreakPreview" zoomScaleNormal="100" workbookViewId="0">
      <selection activeCell="F13" sqref="F13"/>
    </sheetView>
  </sheetViews>
  <sheetFormatPr defaultColWidth="10" defaultRowHeight="13.5"/>
  <cols>
    <col min="1" max="1" width="12" style="46" customWidth="1"/>
    <col min="2" max="2" width="12.125" style="46" customWidth="1"/>
    <col min="3" max="5" width="13.625" style="46" customWidth="1"/>
    <col min="6" max="6" width="12" style="46" customWidth="1"/>
    <col min="7" max="7" width="11.75" style="46" customWidth="1"/>
    <col min="8" max="8" width="12.625" style="46" customWidth="1"/>
    <col min="9" max="9" width="13.625" style="46" customWidth="1"/>
    <col min="10" max="10" width="11.625" style="46" customWidth="1"/>
    <col min="11" max="12" width="13.625" style="46" customWidth="1"/>
    <col min="13" max="16384" width="10" style="46"/>
  </cols>
  <sheetData>
    <row r="1" ht="16.35" customHeight="1" spans="1:1">
      <c r="A1" s="47" t="s">
        <v>157</v>
      </c>
    </row>
    <row r="2" ht="16.35" customHeight="1" spans="1:12">
      <c r="A2" s="81" t="s">
        <v>158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ht="16.35" customHeight="1" spans="1:1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ht="16.35" customHeight="1" spans="1:1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ht="20.7" customHeight="1" spans="6:12">
      <c r="F5" s="82"/>
      <c r="G5" s="83"/>
      <c r="L5" s="59" t="s">
        <v>2</v>
      </c>
    </row>
    <row r="6" ht="38.8" customHeight="1" spans="1:12">
      <c r="A6" s="51" t="s">
        <v>34</v>
      </c>
      <c r="B6" s="51"/>
      <c r="C6" s="51"/>
      <c r="D6" s="51"/>
      <c r="E6" s="51"/>
      <c r="F6" s="51"/>
      <c r="G6" s="51" t="s">
        <v>35</v>
      </c>
      <c r="H6" s="51"/>
      <c r="I6" s="51"/>
      <c r="J6" s="51"/>
      <c r="K6" s="51"/>
      <c r="L6" s="51"/>
    </row>
    <row r="7" ht="36.2" customHeight="1" spans="1:12">
      <c r="A7" s="51" t="s">
        <v>7</v>
      </c>
      <c r="B7" s="51" t="s">
        <v>159</v>
      </c>
      <c r="C7" s="51" t="s">
        <v>160</v>
      </c>
      <c r="D7" s="51"/>
      <c r="E7" s="51"/>
      <c r="F7" s="51" t="s">
        <v>161</v>
      </c>
      <c r="G7" s="51" t="s">
        <v>7</v>
      </c>
      <c r="H7" s="51" t="s">
        <v>159</v>
      </c>
      <c r="I7" s="51" t="s">
        <v>160</v>
      </c>
      <c r="J7" s="51"/>
      <c r="K7" s="51"/>
      <c r="L7" s="51" t="s">
        <v>161</v>
      </c>
    </row>
    <row r="8" ht="36.2" customHeight="1" spans="1:12">
      <c r="A8" s="51"/>
      <c r="B8" s="51"/>
      <c r="C8" s="51" t="s">
        <v>38</v>
      </c>
      <c r="D8" s="51" t="s">
        <v>162</v>
      </c>
      <c r="E8" s="51" t="s">
        <v>163</v>
      </c>
      <c r="F8" s="51"/>
      <c r="G8" s="51"/>
      <c r="H8" s="51"/>
      <c r="I8" s="51" t="s">
        <v>38</v>
      </c>
      <c r="J8" s="51" t="s">
        <v>162</v>
      </c>
      <c r="K8" s="51" t="s">
        <v>163</v>
      </c>
      <c r="L8" s="51"/>
    </row>
    <row r="9" s="72" customFormat="1" ht="33" customHeight="1" spans="1:12">
      <c r="A9" s="84">
        <f>B9+C9+F9</f>
        <v>0</v>
      </c>
      <c r="B9" s="85"/>
      <c r="C9" s="85">
        <f>D9+E9</f>
        <v>0</v>
      </c>
      <c r="D9" s="85"/>
      <c r="E9" s="86"/>
      <c r="F9" s="86"/>
      <c r="G9" s="84">
        <f>H9+I9+L9</f>
        <v>0.3</v>
      </c>
      <c r="H9" s="85"/>
      <c r="I9" s="85"/>
      <c r="J9" s="85"/>
      <c r="K9" s="67"/>
      <c r="L9" s="67">
        <v>0.3</v>
      </c>
    </row>
  </sheetData>
  <mergeCells count="11"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  <mergeCell ref="A2:L4"/>
  </mergeCells>
  <printOptions horizontalCentered="1"/>
  <pageMargins left="0.275" right="0.275" top="0.393055555555556" bottom="0.0784722222222222" header="0" footer="0"/>
  <pageSetup paperSize="9" scale="94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Zeros="0" workbookViewId="0">
      <selection activeCell="B8" sqref="B8"/>
    </sheetView>
  </sheetViews>
  <sheetFormatPr defaultColWidth="10" defaultRowHeight="13.5" outlineLevelCol="4"/>
  <cols>
    <col min="1" max="1" width="11.5333333333333" style="46" customWidth="1"/>
    <col min="2" max="2" width="53.25" style="46" customWidth="1"/>
    <col min="3" max="3" width="15.3333333333333" style="46" customWidth="1"/>
    <col min="4" max="4" width="14.7916666666667" style="46" customWidth="1"/>
    <col min="5" max="5" width="15.3333333333333" style="46" customWidth="1"/>
    <col min="6" max="16383" width="10" style="46"/>
  </cols>
  <sheetData>
    <row r="1" ht="16.35" customHeight="1" spans="1:5">
      <c r="A1" s="47" t="s">
        <v>164</v>
      </c>
      <c r="B1" s="79"/>
      <c r="C1" s="79"/>
      <c r="D1" s="79"/>
      <c r="E1" s="79"/>
    </row>
    <row r="2" ht="25" customHeight="1" spans="1:5">
      <c r="A2" s="80" t="s">
        <v>165</v>
      </c>
      <c r="B2" s="80"/>
      <c r="C2" s="80"/>
      <c r="D2" s="80"/>
      <c r="E2" s="80"/>
    </row>
    <row r="3" ht="26.7" customHeight="1" spans="1:5">
      <c r="A3" s="80"/>
      <c r="B3" s="80"/>
      <c r="C3" s="80"/>
      <c r="D3" s="80"/>
      <c r="E3" s="80"/>
    </row>
    <row r="4" ht="21.55" customHeight="1" spans="1:5">
      <c r="A4" s="79"/>
      <c r="B4" s="79"/>
      <c r="C4" s="79"/>
      <c r="D4" s="79"/>
      <c r="E4" s="59" t="s">
        <v>2</v>
      </c>
    </row>
    <row r="5" ht="33.6" customHeight="1" spans="1:5">
      <c r="A5" s="50" t="s">
        <v>36</v>
      </c>
      <c r="B5" s="50" t="s">
        <v>37</v>
      </c>
      <c r="C5" s="50" t="s">
        <v>166</v>
      </c>
      <c r="D5" s="50"/>
      <c r="E5" s="50"/>
    </row>
    <row r="6" ht="31.05" customHeight="1" spans="1:5">
      <c r="A6" s="50"/>
      <c r="B6" s="50"/>
      <c r="C6" s="50" t="s">
        <v>100</v>
      </c>
      <c r="D6" s="50" t="s">
        <v>39</v>
      </c>
      <c r="E6" s="50" t="s">
        <v>40</v>
      </c>
    </row>
    <row r="7" ht="30" customHeight="1" spans="1:5">
      <c r="A7" s="53" t="s">
        <v>7</v>
      </c>
      <c r="B7" s="53"/>
      <c r="C7" s="71"/>
      <c r="D7" s="71"/>
      <c r="E7" s="71"/>
    </row>
    <row r="8" ht="30" customHeight="1" spans="1:5">
      <c r="A8" s="64"/>
      <c r="B8" s="65"/>
      <c r="C8" s="70"/>
      <c r="D8" s="70"/>
      <c r="E8" s="70"/>
    </row>
    <row r="9" ht="30" customHeight="1" spans="1:5">
      <c r="A9" s="68"/>
      <c r="B9" s="69"/>
      <c r="C9" s="70"/>
      <c r="D9" s="70"/>
      <c r="E9" s="70"/>
    </row>
    <row r="10" ht="30" customHeight="1" spans="1:5">
      <c r="A10" s="68"/>
      <c r="B10" s="69"/>
      <c r="C10" s="70"/>
      <c r="D10" s="70"/>
      <c r="E10" s="70"/>
    </row>
  </sheetData>
  <mergeCells count="5">
    <mergeCell ref="C5:E5"/>
    <mergeCell ref="A7:B7"/>
    <mergeCell ref="A5:A6"/>
    <mergeCell ref="B5:B6"/>
    <mergeCell ref="A2:E3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Zeros="0" workbookViewId="0">
      <selection activeCell="E22" sqref="E22"/>
    </sheetView>
  </sheetViews>
  <sheetFormatPr defaultColWidth="10" defaultRowHeight="13.5" outlineLevelCol="5"/>
  <cols>
    <col min="1" max="1" width="0.816666666666667" style="1" customWidth="1"/>
    <col min="2" max="2" width="0.133333333333333" style="1" customWidth="1"/>
    <col min="3" max="3" width="26.0583333333333" style="1" customWidth="1"/>
    <col min="4" max="4" width="16.825" style="1" customWidth="1"/>
    <col min="5" max="5" width="26.6" style="1" customWidth="1"/>
    <col min="6" max="6" width="17.3666666666667" style="1" customWidth="1"/>
    <col min="7" max="8" width="9.76666666666667" style="1" customWidth="1"/>
    <col min="9" max="16384" width="10" style="1"/>
  </cols>
  <sheetData>
    <row r="1" s="1" customFormat="1" ht="16.35" customHeight="1" spans="1:3">
      <c r="A1" s="23"/>
      <c r="C1" s="24" t="s">
        <v>167</v>
      </c>
    </row>
    <row r="2" s="1" customFormat="1" ht="16.35" customHeight="1" spans="3:6">
      <c r="C2" s="25" t="s">
        <v>168</v>
      </c>
      <c r="D2" s="25"/>
      <c r="E2" s="25"/>
      <c r="F2" s="25"/>
    </row>
    <row r="3" s="1" customFormat="1" ht="16.35" customHeight="1" spans="3:6">
      <c r="C3" s="25"/>
      <c r="D3" s="25"/>
      <c r="E3" s="25"/>
      <c r="F3" s="25"/>
    </row>
    <row r="4" s="1" customFormat="1" ht="16.35" customHeight="1"/>
    <row r="5" s="1" customFormat="1" ht="23.25" customHeight="1" spans="6:6">
      <c r="F5" s="74" t="s">
        <v>2</v>
      </c>
    </row>
    <row r="6" s="1" customFormat="1" ht="34.5" customHeight="1" spans="3:6">
      <c r="C6" s="75" t="s">
        <v>3</v>
      </c>
      <c r="D6" s="75"/>
      <c r="E6" s="75" t="s">
        <v>4</v>
      </c>
      <c r="F6" s="75"/>
    </row>
    <row r="7" s="1" customFormat="1" ht="32.75" customHeight="1" spans="3:6">
      <c r="C7" s="75" t="s">
        <v>5</v>
      </c>
      <c r="D7" s="75" t="s">
        <v>6</v>
      </c>
      <c r="E7" s="75" t="s">
        <v>5</v>
      </c>
      <c r="F7" s="75" t="s">
        <v>6</v>
      </c>
    </row>
    <row r="8" s="1" customFormat="1" ht="25" customHeight="1" spans="3:6">
      <c r="C8" s="76" t="s">
        <v>7</v>
      </c>
      <c r="D8" s="77">
        <v>589.17</v>
      </c>
      <c r="E8" s="76" t="s">
        <v>7</v>
      </c>
      <c r="F8" s="56">
        <v>589.17</v>
      </c>
    </row>
    <row r="9" s="1" customFormat="1" ht="20.7" customHeight="1" spans="2:6">
      <c r="B9" s="78" t="s">
        <v>169</v>
      </c>
      <c r="C9" s="65" t="s">
        <v>13</v>
      </c>
      <c r="D9" s="77">
        <v>589.17</v>
      </c>
      <c r="E9" s="65" t="s">
        <v>14</v>
      </c>
      <c r="F9" s="56">
        <v>140.37</v>
      </c>
    </row>
    <row r="10" s="1" customFormat="1" ht="20.7" customHeight="1" spans="2:6">
      <c r="B10" s="78" t="s">
        <v>170</v>
      </c>
      <c r="C10" s="65" t="s">
        <v>15</v>
      </c>
      <c r="D10" s="56"/>
      <c r="E10" s="65" t="s">
        <v>16</v>
      </c>
      <c r="F10" s="56">
        <v>36.87</v>
      </c>
    </row>
    <row r="11" s="1" customFormat="1" ht="20.7" customHeight="1" spans="2:6">
      <c r="B11" s="78"/>
      <c r="C11" s="65" t="s">
        <v>171</v>
      </c>
      <c r="D11" s="56"/>
      <c r="E11" s="65" t="s">
        <v>19</v>
      </c>
      <c r="F11" s="56">
        <v>387.74</v>
      </c>
    </row>
    <row r="12" s="1" customFormat="1" ht="20.7" customHeight="1" spans="2:6">
      <c r="B12" s="78"/>
      <c r="C12" s="65" t="s">
        <v>172</v>
      </c>
      <c r="D12" s="56"/>
      <c r="E12" s="65" t="s">
        <v>21</v>
      </c>
      <c r="F12" s="56">
        <v>24.18</v>
      </c>
    </row>
    <row r="13" s="1" customFormat="1" ht="20.7" customHeight="1" spans="2:6">
      <c r="B13" s="78"/>
      <c r="C13" s="65" t="s">
        <v>173</v>
      </c>
      <c r="D13" s="56"/>
      <c r="E13" s="65" t="s">
        <v>22</v>
      </c>
      <c r="F13" s="56"/>
    </row>
    <row r="14" s="1" customFormat="1" ht="20.7" customHeight="1" spans="2:6">
      <c r="B14" s="78"/>
      <c r="C14" s="65" t="s">
        <v>174</v>
      </c>
      <c r="D14" s="56"/>
      <c r="E14" s="65" t="s">
        <v>23</v>
      </c>
      <c r="F14" s="56"/>
    </row>
    <row r="15" s="1" customFormat="1" ht="20.7" customHeight="1" spans="2:6">
      <c r="B15" s="78"/>
      <c r="C15" s="65" t="s">
        <v>175</v>
      </c>
      <c r="D15" s="56"/>
      <c r="E15" s="65"/>
      <c r="F15" s="56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showZeros="0" workbookViewId="0">
      <selection activeCell="B28" sqref="B28"/>
    </sheetView>
  </sheetViews>
  <sheetFormatPr defaultColWidth="10" defaultRowHeight="13.5"/>
  <cols>
    <col min="1" max="1" width="10.0416666666667" style="46" customWidth="1"/>
    <col min="2" max="2" width="49.375" style="46" customWidth="1"/>
    <col min="3" max="3" width="11.5333333333333" style="60" customWidth="1"/>
    <col min="4" max="4" width="9.76666666666667" style="60" customWidth="1"/>
    <col min="5" max="5" width="10.5833333333333" style="60" customWidth="1"/>
    <col min="6" max="6" width="11.125" style="46" customWidth="1"/>
    <col min="7" max="7" width="10.5833333333333" style="46" customWidth="1"/>
    <col min="8" max="8" width="10.8583333333333" style="46" customWidth="1"/>
    <col min="9" max="9" width="10.7166666666667" style="46" customWidth="1"/>
    <col min="10" max="10" width="10.45" style="46" customWidth="1"/>
    <col min="11" max="11" width="11.4" style="46" customWidth="1"/>
    <col min="12" max="12" width="11.5333333333333" style="46" customWidth="1"/>
  </cols>
  <sheetData>
    <row r="1" ht="16.35" customHeight="1" spans="1:1">
      <c r="A1" s="47" t="s">
        <v>176</v>
      </c>
    </row>
    <row r="2" ht="16.35" customHeight="1" spans="1:12">
      <c r="A2" s="48" t="s">
        <v>177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16.35" customHeight="1" spans="1:1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ht="22.4" customHeight="1" spans="11:12">
      <c r="K4" s="72"/>
      <c r="L4" s="59" t="s">
        <v>2</v>
      </c>
    </row>
    <row r="5" ht="36.2" customHeight="1" spans="1:12">
      <c r="A5" s="50" t="s">
        <v>98</v>
      </c>
      <c r="B5" s="50"/>
      <c r="C5" s="50" t="s">
        <v>100</v>
      </c>
      <c r="D5" s="51" t="s">
        <v>178</v>
      </c>
      <c r="E5" s="51" t="s">
        <v>179</v>
      </c>
      <c r="F5" s="51" t="s">
        <v>180</v>
      </c>
      <c r="G5" s="51" t="s">
        <v>181</v>
      </c>
      <c r="H5" s="51" t="s">
        <v>182</v>
      </c>
      <c r="I5" s="51" t="s">
        <v>183</v>
      </c>
      <c r="J5" s="51" t="s">
        <v>184</v>
      </c>
      <c r="K5" s="51" t="s">
        <v>185</v>
      </c>
      <c r="L5" s="51" t="s">
        <v>186</v>
      </c>
    </row>
    <row r="6" ht="30.15" customHeight="1" spans="1:12">
      <c r="A6" s="50" t="s">
        <v>36</v>
      </c>
      <c r="B6" s="50" t="s">
        <v>37</v>
      </c>
      <c r="C6" s="50"/>
      <c r="D6" s="51"/>
      <c r="E6" s="51"/>
      <c r="F6" s="51"/>
      <c r="G6" s="51"/>
      <c r="H6" s="51"/>
      <c r="I6" s="51"/>
      <c r="J6" s="51"/>
      <c r="K6" s="51"/>
      <c r="L6" s="51"/>
    </row>
    <row r="7" s="45" customFormat="1" ht="20.7" customHeight="1" spans="1:12">
      <c r="A7" s="53" t="s">
        <v>7</v>
      </c>
      <c r="B7" s="53"/>
      <c r="C7" s="70">
        <v>589.17</v>
      </c>
      <c r="D7" s="70">
        <v>589.17</v>
      </c>
      <c r="E7" s="71"/>
      <c r="F7" s="54"/>
      <c r="G7" s="54"/>
      <c r="H7" s="54"/>
      <c r="I7" s="54"/>
      <c r="J7" s="54"/>
      <c r="K7" s="54"/>
      <c r="L7" s="54"/>
    </row>
    <row r="8" s="45" customFormat="1" ht="15.75" spans="1:13">
      <c r="A8" s="64" t="s">
        <v>41</v>
      </c>
      <c r="B8" s="65" t="s">
        <v>14</v>
      </c>
      <c r="C8" s="70">
        <v>140.37</v>
      </c>
      <c r="D8" s="70">
        <v>140.37</v>
      </c>
      <c r="E8" s="70"/>
      <c r="F8" s="56"/>
      <c r="G8" s="56"/>
      <c r="H8" s="56"/>
      <c r="I8" s="56"/>
      <c r="J8" s="56"/>
      <c r="K8" s="56"/>
      <c r="L8" s="56"/>
      <c r="M8" s="73"/>
    </row>
    <row r="9" s="45" customFormat="1" ht="15.75" spans="1:13">
      <c r="A9" s="68" t="s">
        <v>42</v>
      </c>
      <c r="B9" s="69" t="s">
        <v>43</v>
      </c>
      <c r="C9" s="70">
        <v>140.37</v>
      </c>
      <c r="D9" s="70">
        <v>140.37</v>
      </c>
      <c r="E9" s="70"/>
      <c r="F9" s="56"/>
      <c r="G9" s="56"/>
      <c r="H9" s="56"/>
      <c r="I9" s="56"/>
      <c r="J9" s="56"/>
      <c r="K9" s="56"/>
      <c r="L9" s="56"/>
      <c r="M9" s="73"/>
    </row>
    <row r="10" s="45" customFormat="1" ht="15.75" spans="1:13">
      <c r="A10" s="68" t="s">
        <v>44</v>
      </c>
      <c r="B10" s="69" t="s">
        <v>45</v>
      </c>
      <c r="C10" s="70">
        <v>32.25</v>
      </c>
      <c r="D10" s="70">
        <v>32.25</v>
      </c>
      <c r="E10" s="70"/>
      <c r="F10" s="56"/>
      <c r="G10" s="56"/>
      <c r="H10" s="56"/>
      <c r="I10" s="56"/>
      <c r="J10" s="56"/>
      <c r="K10" s="56"/>
      <c r="L10" s="56"/>
      <c r="M10" s="73"/>
    </row>
    <row r="11" s="45" customFormat="1" ht="15.75" spans="1:13">
      <c r="A11" s="68" t="s">
        <v>46</v>
      </c>
      <c r="B11" s="69" t="s">
        <v>47</v>
      </c>
      <c r="C11" s="70">
        <v>16.12</v>
      </c>
      <c r="D11" s="70">
        <v>16.12</v>
      </c>
      <c r="E11" s="70"/>
      <c r="F11" s="56"/>
      <c r="G11" s="56"/>
      <c r="H11" s="56"/>
      <c r="I11" s="56"/>
      <c r="J11" s="56"/>
      <c r="K11" s="56"/>
      <c r="L11" s="56"/>
      <c r="M11" s="73"/>
    </row>
    <row r="12" s="45" customFormat="1" ht="15.75" spans="1:13">
      <c r="A12" s="68" t="s">
        <v>48</v>
      </c>
      <c r="B12" s="69" t="s">
        <v>49</v>
      </c>
      <c r="C12" s="70">
        <v>92</v>
      </c>
      <c r="D12" s="70">
        <v>92</v>
      </c>
      <c r="E12" s="70"/>
      <c r="F12" s="56"/>
      <c r="G12" s="56"/>
      <c r="H12" s="56"/>
      <c r="I12" s="56"/>
      <c r="J12" s="56"/>
      <c r="K12" s="56"/>
      <c r="L12" s="56"/>
      <c r="M12" s="73"/>
    </row>
    <row r="13" s="45" customFormat="1" ht="15.75" spans="1:13">
      <c r="A13" s="64" t="s">
        <v>50</v>
      </c>
      <c r="B13" s="65" t="s">
        <v>16</v>
      </c>
      <c r="C13" s="70">
        <v>36.87</v>
      </c>
      <c r="D13" s="70">
        <v>36.87</v>
      </c>
      <c r="E13" s="70"/>
      <c r="F13" s="56"/>
      <c r="G13" s="56"/>
      <c r="H13" s="56"/>
      <c r="I13" s="56"/>
      <c r="J13" s="56"/>
      <c r="K13" s="56"/>
      <c r="L13" s="56"/>
      <c r="M13" s="73"/>
    </row>
    <row r="14" s="45" customFormat="1" ht="15.75" spans="1:13">
      <c r="A14" s="68" t="s">
        <v>51</v>
      </c>
      <c r="B14" s="69" t="s">
        <v>52</v>
      </c>
      <c r="C14" s="70">
        <v>36.87</v>
      </c>
      <c r="D14" s="70">
        <v>36.87</v>
      </c>
      <c r="E14" s="70"/>
      <c r="F14" s="56"/>
      <c r="G14" s="56"/>
      <c r="H14" s="56"/>
      <c r="I14" s="56"/>
      <c r="J14" s="56"/>
      <c r="K14" s="56"/>
      <c r="L14" s="56"/>
      <c r="M14" s="73"/>
    </row>
    <row r="15" s="45" customFormat="1" ht="15.75" spans="1:13">
      <c r="A15" s="68" t="s">
        <v>53</v>
      </c>
      <c r="B15" s="31" t="s">
        <v>187</v>
      </c>
      <c r="C15" s="70">
        <v>20.15</v>
      </c>
      <c r="D15" s="70">
        <v>20.15</v>
      </c>
      <c r="E15" s="70"/>
      <c r="F15" s="56"/>
      <c r="G15" s="56"/>
      <c r="H15" s="56"/>
      <c r="I15" s="56"/>
      <c r="J15" s="56"/>
      <c r="K15" s="56"/>
      <c r="L15" s="56"/>
      <c r="M15" s="73"/>
    </row>
    <row r="16" s="45" customFormat="1" ht="15.75" spans="1:13">
      <c r="A16" s="68" t="s">
        <v>57</v>
      </c>
      <c r="B16" s="69" t="s">
        <v>58</v>
      </c>
      <c r="C16" s="70">
        <v>16.72</v>
      </c>
      <c r="D16" s="70">
        <v>16.72</v>
      </c>
      <c r="E16" s="70"/>
      <c r="F16" s="56"/>
      <c r="G16" s="56"/>
      <c r="H16" s="56"/>
      <c r="I16" s="56"/>
      <c r="J16" s="56"/>
      <c r="K16" s="56"/>
      <c r="L16" s="56"/>
      <c r="M16" s="73"/>
    </row>
    <row r="17" s="45" customFormat="1" ht="15.75" spans="1:13">
      <c r="A17" s="64" t="s">
        <v>59</v>
      </c>
      <c r="B17" s="65" t="s">
        <v>18</v>
      </c>
      <c r="C17" s="70"/>
      <c r="D17" s="70"/>
      <c r="E17" s="70"/>
      <c r="F17" s="56"/>
      <c r="G17" s="56"/>
      <c r="H17" s="56"/>
      <c r="I17" s="56"/>
      <c r="J17" s="56"/>
      <c r="K17" s="56"/>
      <c r="L17" s="56"/>
      <c r="M17" s="73"/>
    </row>
    <row r="18" s="45" customFormat="1" ht="15.75" spans="1:13">
      <c r="A18" s="68" t="s">
        <v>60</v>
      </c>
      <c r="B18" s="69" t="s">
        <v>61</v>
      </c>
      <c r="C18" s="70"/>
      <c r="D18" s="70"/>
      <c r="E18" s="70"/>
      <c r="F18" s="56"/>
      <c r="G18" s="56"/>
      <c r="H18" s="56"/>
      <c r="I18" s="56"/>
      <c r="J18" s="56"/>
      <c r="K18" s="56"/>
      <c r="L18" s="56"/>
      <c r="M18" s="73"/>
    </row>
    <row r="19" s="45" customFormat="1" ht="15.75" spans="1:13">
      <c r="A19" s="68" t="s">
        <v>62</v>
      </c>
      <c r="B19" s="69" t="s">
        <v>63</v>
      </c>
      <c r="C19" s="70"/>
      <c r="D19" s="70"/>
      <c r="E19" s="70"/>
      <c r="F19" s="56"/>
      <c r="G19" s="56"/>
      <c r="H19" s="56"/>
      <c r="I19" s="56"/>
      <c r="J19" s="56"/>
      <c r="K19" s="56"/>
      <c r="L19" s="56"/>
      <c r="M19" s="73"/>
    </row>
    <row r="20" s="45" customFormat="1" ht="15.75" spans="1:13">
      <c r="A20" s="64" t="s">
        <v>64</v>
      </c>
      <c r="B20" s="65" t="s">
        <v>19</v>
      </c>
      <c r="C20" s="70">
        <v>387.74</v>
      </c>
      <c r="D20" s="70">
        <v>387.74</v>
      </c>
      <c r="E20" s="70"/>
      <c r="F20" s="56"/>
      <c r="G20" s="56"/>
      <c r="H20" s="56"/>
      <c r="I20" s="56"/>
      <c r="J20" s="56"/>
      <c r="K20" s="56"/>
      <c r="L20" s="56"/>
      <c r="M20" s="73"/>
    </row>
    <row r="21" s="45" customFormat="1" ht="15.75" spans="1:13">
      <c r="A21" s="68" t="s">
        <v>188</v>
      </c>
      <c r="B21" s="69" t="s">
        <v>189</v>
      </c>
      <c r="C21" s="70"/>
      <c r="D21" s="70"/>
      <c r="E21" s="70"/>
      <c r="F21" s="56"/>
      <c r="G21" s="56"/>
      <c r="H21" s="56"/>
      <c r="I21" s="56"/>
      <c r="J21" s="56"/>
      <c r="K21" s="56"/>
      <c r="L21" s="56"/>
      <c r="M21" s="73"/>
    </row>
    <row r="22" s="45" customFormat="1" ht="15.75" spans="1:13">
      <c r="A22" s="68" t="s">
        <v>190</v>
      </c>
      <c r="B22" s="69" t="s">
        <v>191</v>
      </c>
      <c r="C22" s="70"/>
      <c r="D22" s="70"/>
      <c r="E22" s="70"/>
      <c r="F22" s="56"/>
      <c r="G22" s="56"/>
      <c r="H22" s="56"/>
      <c r="I22" s="56"/>
      <c r="J22" s="56"/>
      <c r="K22" s="56"/>
      <c r="L22" s="56"/>
      <c r="M22" s="73"/>
    </row>
    <row r="23" s="45" customFormat="1" ht="15.75" spans="1:13">
      <c r="A23" s="68" t="s">
        <v>69</v>
      </c>
      <c r="B23" s="69" t="s">
        <v>70</v>
      </c>
      <c r="C23" s="70"/>
      <c r="D23" s="70"/>
      <c r="E23" s="70"/>
      <c r="F23" s="56"/>
      <c r="G23" s="56"/>
      <c r="H23" s="56"/>
      <c r="I23" s="56"/>
      <c r="J23" s="56"/>
      <c r="K23" s="56"/>
      <c r="L23" s="56"/>
      <c r="M23" s="73"/>
    </row>
    <row r="24" s="45" customFormat="1" ht="15.75" spans="1:13">
      <c r="A24" s="68" t="s">
        <v>71</v>
      </c>
      <c r="B24" s="69" t="s">
        <v>72</v>
      </c>
      <c r="C24" s="70"/>
      <c r="D24" s="70"/>
      <c r="E24" s="70"/>
      <c r="F24" s="56"/>
      <c r="G24" s="56"/>
      <c r="H24" s="56"/>
      <c r="I24" s="56"/>
      <c r="J24" s="56"/>
      <c r="K24" s="56"/>
      <c r="L24" s="56"/>
      <c r="M24" s="73"/>
    </row>
    <row r="25" s="45" customFormat="1" ht="15.75" spans="1:13">
      <c r="A25" s="68" t="s">
        <v>73</v>
      </c>
      <c r="B25" s="69" t="s">
        <v>74</v>
      </c>
      <c r="C25" s="70"/>
      <c r="D25" s="70"/>
      <c r="E25" s="70"/>
      <c r="F25" s="56"/>
      <c r="G25" s="56"/>
      <c r="H25" s="56"/>
      <c r="I25" s="56"/>
      <c r="J25" s="56"/>
      <c r="K25" s="56"/>
      <c r="L25" s="56"/>
      <c r="M25" s="73"/>
    </row>
    <row r="26" s="45" customFormat="1" ht="15.75" spans="1:13">
      <c r="A26" s="68" t="s">
        <v>75</v>
      </c>
      <c r="B26" s="69" t="s">
        <v>76</v>
      </c>
      <c r="C26" s="70">
        <v>387.74</v>
      </c>
      <c r="D26" s="70">
        <v>387.74</v>
      </c>
      <c r="E26" s="70"/>
      <c r="F26" s="56"/>
      <c r="G26" s="56"/>
      <c r="H26" s="56"/>
      <c r="I26" s="56"/>
      <c r="J26" s="56"/>
      <c r="K26" s="56"/>
      <c r="L26" s="56"/>
      <c r="M26" s="73"/>
    </row>
    <row r="27" s="45" customFormat="1" ht="15.75" spans="1:13">
      <c r="A27" s="68" t="s">
        <v>77</v>
      </c>
      <c r="B27" s="69" t="s">
        <v>78</v>
      </c>
      <c r="C27" s="70">
        <v>387.74</v>
      </c>
      <c r="D27" s="70">
        <v>387.74</v>
      </c>
      <c r="E27" s="70"/>
      <c r="F27" s="56"/>
      <c r="G27" s="56"/>
      <c r="H27" s="56"/>
      <c r="I27" s="56"/>
      <c r="J27" s="56"/>
      <c r="K27" s="56"/>
      <c r="L27" s="56"/>
      <c r="M27" s="73"/>
    </row>
    <row r="28" s="45" customFormat="1" ht="15.75" spans="1:13">
      <c r="A28" s="64" t="s">
        <v>79</v>
      </c>
      <c r="B28" s="65" t="s">
        <v>20</v>
      </c>
      <c r="C28" s="70"/>
      <c r="D28" s="70"/>
      <c r="E28" s="70"/>
      <c r="F28" s="56"/>
      <c r="G28" s="56"/>
      <c r="H28" s="56"/>
      <c r="I28" s="56"/>
      <c r="J28" s="56"/>
      <c r="K28" s="56"/>
      <c r="L28" s="56"/>
      <c r="M28" s="73"/>
    </row>
    <row r="29" s="45" customFormat="1" ht="15.75" spans="1:13">
      <c r="A29" s="68" t="s">
        <v>80</v>
      </c>
      <c r="B29" s="69" t="s">
        <v>81</v>
      </c>
      <c r="C29" s="70"/>
      <c r="D29" s="70"/>
      <c r="E29" s="70"/>
      <c r="F29" s="56"/>
      <c r="G29" s="56"/>
      <c r="H29" s="56"/>
      <c r="I29" s="56"/>
      <c r="J29" s="56"/>
      <c r="K29" s="56"/>
      <c r="L29" s="56"/>
      <c r="M29" s="73"/>
    </row>
    <row r="30" s="45" customFormat="1" ht="15.75" spans="1:13">
      <c r="A30" s="68" t="s">
        <v>82</v>
      </c>
      <c r="B30" s="69" t="s">
        <v>83</v>
      </c>
      <c r="C30" s="70"/>
      <c r="D30" s="70"/>
      <c r="E30" s="70"/>
      <c r="F30" s="56"/>
      <c r="G30" s="56"/>
      <c r="H30" s="56"/>
      <c r="I30" s="56"/>
      <c r="J30" s="56"/>
      <c r="K30" s="56"/>
      <c r="L30" s="56"/>
      <c r="M30" s="73"/>
    </row>
    <row r="31" s="45" customFormat="1" ht="15.75" spans="1:13">
      <c r="A31" s="64" t="s">
        <v>85</v>
      </c>
      <c r="B31" s="65" t="s">
        <v>21</v>
      </c>
      <c r="C31" s="70">
        <v>24.18</v>
      </c>
      <c r="D31" s="70">
        <v>24.18</v>
      </c>
      <c r="E31" s="70"/>
      <c r="F31" s="56"/>
      <c r="G31" s="56"/>
      <c r="H31" s="56"/>
      <c r="I31" s="56"/>
      <c r="J31" s="56"/>
      <c r="K31" s="56"/>
      <c r="L31" s="56"/>
      <c r="M31" s="73"/>
    </row>
    <row r="32" s="45" customFormat="1" ht="15.75" spans="1:13">
      <c r="A32" s="68" t="s">
        <v>86</v>
      </c>
      <c r="B32" s="69" t="s">
        <v>87</v>
      </c>
      <c r="C32" s="70">
        <v>24.18</v>
      </c>
      <c r="D32" s="70">
        <v>24.18</v>
      </c>
      <c r="E32" s="70"/>
      <c r="F32" s="56"/>
      <c r="G32" s="56"/>
      <c r="H32" s="56"/>
      <c r="I32" s="56"/>
      <c r="J32" s="56"/>
      <c r="K32" s="56"/>
      <c r="L32" s="56"/>
      <c r="M32" s="73"/>
    </row>
    <row r="33" s="45" customFormat="1" ht="15.75" spans="1:13">
      <c r="A33" s="68" t="s">
        <v>88</v>
      </c>
      <c r="B33" s="69" t="s">
        <v>89</v>
      </c>
      <c r="C33" s="70">
        <v>24.18</v>
      </c>
      <c r="D33" s="70">
        <v>24.18</v>
      </c>
      <c r="E33" s="70"/>
      <c r="F33" s="56"/>
      <c r="G33" s="56"/>
      <c r="H33" s="56"/>
      <c r="I33" s="56"/>
      <c r="J33" s="56"/>
      <c r="K33" s="56"/>
      <c r="L33" s="56"/>
      <c r="M33" s="73"/>
    </row>
    <row r="34" s="45" customFormat="1" ht="15.75" spans="1:13">
      <c r="A34" s="64" t="s">
        <v>90</v>
      </c>
      <c r="B34" s="65" t="s">
        <v>22</v>
      </c>
      <c r="C34" s="70"/>
      <c r="D34" s="70"/>
      <c r="E34" s="70"/>
      <c r="F34" s="56"/>
      <c r="G34" s="56"/>
      <c r="H34" s="56"/>
      <c r="I34" s="56"/>
      <c r="J34" s="56"/>
      <c r="K34" s="56"/>
      <c r="L34" s="56"/>
      <c r="M34" s="73"/>
    </row>
    <row r="35" s="45" customFormat="1" ht="15.75" spans="1:13">
      <c r="A35" s="68" t="s">
        <v>91</v>
      </c>
      <c r="B35" s="69" t="s">
        <v>92</v>
      </c>
      <c r="C35" s="70"/>
      <c r="D35" s="70"/>
      <c r="E35" s="70"/>
      <c r="F35" s="56"/>
      <c r="G35" s="56"/>
      <c r="H35" s="56"/>
      <c r="I35" s="56"/>
      <c r="J35" s="56"/>
      <c r="K35" s="56"/>
      <c r="L35" s="56"/>
      <c r="M35" s="73"/>
    </row>
    <row r="36" s="45" customFormat="1" ht="15.75" spans="1:13">
      <c r="A36" s="68" t="s">
        <v>93</v>
      </c>
      <c r="B36" s="69" t="s">
        <v>94</v>
      </c>
      <c r="C36" s="70"/>
      <c r="D36" s="70"/>
      <c r="E36" s="70"/>
      <c r="F36" s="56"/>
      <c r="G36" s="56"/>
      <c r="H36" s="56"/>
      <c r="I36" s="56"/>
      <c r="J36" s="56"/>
      <c r="K36" s="56"/>
      <c r="L36" s="56"/>
      <c r="M36" s="73"/>
    </row>
    <row r="37" s="45" customFormat="1" ht="15.75" spans="1:13">
      <c r="A37" s="64" t="s">
        <v>192</v>
      </c>
      <c r="B37" s="65" t="s">
        <v>23</v>
      </c>
      <c r="C37" s="70"/>
      <c r="D37" s="70"/>
      <c r="E37" s="70"/>
      <c r="F37" s="56"/>
      <c r="G37" s="56"/>
      <c r="H37" s="56"/>
      <c r="I37" s="56"/>
      <c r="J37" s="56"/>
      <c r="K37" s="56"/>
      <c r="L37" s="56"/>
      <c r="M37" s="73"/>
    </row>
    <row r="38" s="45" customFormat="1" ht="15.75" spans="1:13">
      <c r="A38" s="68" t="s">
        <v>193</v>
      </c>
      <c r="B38" s="69" t="s">
        <v>194</v>
      </c>
      <c r="C38" s="70"/>
      <c r="D38" s="70"/>
      <c r="E38" s="70"/>
      <c r="F38" s="56"/>
      <c r="G38" s="56"/>
      <c r="H38" s="56"/>
      <c r="I38" s="56"/>
      <c r="J38" s="56"/>
      <c r="K38" s="56"/>
      <c r="L38" s="56"/>
      <c r="M38" s="73"/>
    </row>
    <row r="39" s="45" customFormat="1" ht="15.75" spans="1:13">
      <c r="A39" s="68" t="s">
        <v>195</v>
      </c>
      <c r="B39" s="69" t="s">
        <v>196</v>
      </c>
      <c r="C39" s="70"/>
      <c r="D39" s="70"/>
      <c r="E39" s="70"/>
      <c r="F39" s="56"/>
      <c r="G39" s="56"/>
      <c r="H39" s="56"/>
      <c r="I39" s="56"/>
      <c r="J39" s="56"/>
      <c r="K39" s="56"/>
      <c r="L39" s="56"/>
      <c r="M39" s="73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2:L3"/>
  </mergeCells>
  <printOptions horizontalCentered="1"/>
  <pageMargins left="0.118055555555556" right="0.118055555555556" top="0.393055555555556" bottom="0.0784722222222222" header="0" footer="0"/>
  <pageSetup paperSize="9" scale="88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Zeros="0" view="pageBreakPreview" zoomScaleNormal="100" workbookViewId="0">
      <selection activeCell="B22" sqref="B22"/>
    </sheetView>
  </sheetViews>
  <sheetFormatPr defaultColWidth="10" defaultRowHeight="13.5" outlineLevelCol="4"/>
  <cols>
    <col min="1" max="1" width="16.2833333333333" style="46" customWidth="1"/>
    <col min="2" max="2" width="47.75" style="46" customWidth="1"/>
    <col min="3" max="3" width="17.9083333333333" style="60" customWidth="1"/>
    <col min="4" max="4" width="17.3666666666667" style="60" customWidth="1"/>
    <col min="5" max="5" width="15.4666666666667" style="60" customWidth="1"/>
    <col min="6" max="16383" width="10" style="46"/>
  </cols>
  <sheetData>
    <row r="1" ht="16.35" customHeight="1" spans="1:1">
      <c r="A1" s="47" t="s">
        <v>197</v>
      </c>
    </row>
    <row r="2" ht="16.35" customHeight="1" spans="1:5">
      <c r="A2" s="48" t="s">
        <v>198</v>
      </c>
      <c r="B2" s="48"/>
      <c r="C2" s="48"/>
      <c r="D2" s="48"/>
      <c r="E2" s="48"/>
    </row>
    <row r="3" ht="16.35" customHeight="1" spans="1:5">
      <c r="A3" s="48"/>
      <c r="B3" s="48"/>
      <c r="C3" s="48"/>
      <c r="D3" s="48"/>
      <c r="E3" s="48"/>
    </row>
    <row r="4" ht="18.95" customHeight="1" spans="1:5">
      <c r="A4" s="61"/>
      <c r="B4" s="61"/>
      <c r="C4" s="61"/>
      <c r="D4" s="61"/>
      <c r="E4" s="62" t="s">
        <v>2</v>
      </c>
    </row>
    <row r="5" ht="31.9" customHeight="1" spans="1:5">
      <c r="A5" s="50" t="s">
        <v>98</v>
      </c>
      <c r="B5" s="50"/>
      <c r="C5" s="51" t="s">
        <v>100</v>
      </c>
      <c r="D5" s="51" t="s">
        <v>39</v>
      </c>
      <c r="E5" s="51" t="s">
        <v>40</v>
      </c>
    </row>
    <row r="6" ht="23.25" customHeight="1" spans="1:5">
      <c r="A6" s="50" t="s">
        <v>36</v>
      </c>
      <c r="B6" s="50" t="s">
        <v>37</v>
      </c>
      <c r="C6" s="63">
        <v>589.17</v>
      </c>
      <c r="D6" s="63">
        <v>558.65</v>
      </c>
      <c r="E6" s="63">
        <v>30.52</v>
      </c>
    </row>
    <row r="7" ht="15.75" spans="1:5">
      <c r="A7" s="64" t="s">
        <v>41</v>
      </c>
      <c r="B7" s="65" t="s">
        <v>14</v>
      </c>
      <c r="C7" s="66">
        <v>140.37</v>
      </c>
      <c r="D7" s="66">
        <v>140.37</v>
      </c>
      <c r="E7" s="66"/>
    </row>
    <row r="8" ht="15.75" spans="1:5">
      <c r="A8" s="32" t="s">
        <v>199</v>
      </c>
      <c r="B8" s="31" t="s">
        <v>200</v>
      </c>
      <c r="C8" s="66">
        <v>140.37</v>
      </c>
      <c r="D8" s="66">
        <v>140.37</v>
      </c>
      <c r="E8" s="66"/>
    </row>
    <row r="9" ht="15.75" spans="1:5">
      <c r="A9" s="32" t="s">
        <v>201</v>
      </c>
      <c r="B9" s="31" t="s">
        <v>202</v>
      </c>
      <c r="C9" s="66">
        <v>32.25</v>
      </c>
      <c r="D9" s="66">
        <v>32.25</v>
      </c>
      <c r="E9" s="66"/>
    </row>
    <row r="10" ht="15.75" spans="1:5">
      <c r="A10" s="32" t="s">
        <v>203</v>
      </c>
      <c r="B10" s="31" t="s">
        <v>204</v>
      </c>
      <c r="C10" s="66">
        <v>16.12</v>
      </c>
      <c r="D10" s="66">
        <v>16.12</v>
      </c>
      <c r="E10" s="66"/>
    </row>
    <row r="11" ht="15.75" spans="1:5">
      <c r="A11" s="32" t="s">
        <v>205</v>
      </c>
      <c r="B11" s="31" t="s">
        <v>206</v>
      </c>
      <c r="C11" s="66">
        <v>92</v>
      </c>
      <c r="D11" s="66">
        <v>92</v>
      </c>
      <c r="E11" s="66"/>
    </row>
    <row r="12" ht="15.75" spans="1:5">
      <c r="A12" s="64" t="s">
        <v>50</v>
      </c>
      <c r="B12" s="65" t="s">
        <v>16</v>
      </c>
      <c r="C12" s="66">
        <v>36.87</v>
      </c>
      <c r="D12" s="66">
        <v>36.87</v>
      </c>
      <c r="E12" s="67"/>
    </row>
    <row r="13" ht="15.75" spans="1:5">
      <c r="A13" s="68" t="s">
        <v>51</v>
      </c>
      <c r="B13" s="69" t="s">
        <v>52</v>
      </c>
      <c r="C13" s="66">
        <v>36.87</v>
      </c>
      <c r="D13" s="66">
        <v>36.87</v>
      </c>
      <c r="E13" s="67"/>
    </row>
    <row r="14" ht="15.75" spans="1:5">
      <c r="A14" s="68" t="s">
        <v>53</v>
      </c>
      <c r="B14" s="31" t="s">
        <v>187</v>
      </c>
      <c r="C14" s="66">
        <v>20.15</v>
      </c>
      <c r="D14" s="66">
        <v>20.15</v>
      </c>
      <c r="E14" s="67"/>
    </row>
    <row r="15" ht="15.75" spans="1:5">
      <c r="A15" s="68" t="s">
        <v>57</v>
      </c>
      <c r="B15" s="69" t="s">
        <v>58</v>
      </c>
      <c r="C15" s="66">
        <v>16.72</v>
      </c>
      <c r="D15" s="66">
        <v>16.72</v>
      </c>
      <c r="E15" s="67"/>
    </row>
    <row r="16" ht="15.75" spans="1:5">
      <c r="A16" s="64" t="s">
        <v>59</v>
      </c>
      <c r="B16" s="65" t="s">
        <v>18</v>
      </c>
      <c r="C16" s="67"/>
      <c r="D16" s="67"/>
      <c r="E16" s="67"/>
    </row>
    <row r="17" ht="15.75" spans="1:5">
      <c r="A17" s="32" t="s">
        <v>207</v>
      </c>
      <c r="B17" s="31" t="s">
        <v>208</v>
      </c>
      <c r="C17" s="67"/>
      <c r="D17" s="67"/>
      <c r="E17" s="67"/>
    </row>
    <row r="18" ht="15.75" spans="1:5">
      <c r="A18" s="32" t="s">
        <v>209</v>
      </c>
      <c r="B18" s="31" t="s">
        <v>210</v>
      </c>
      <c r="C18" s="67"/>
      <c r="D18" s="67"/>
      <c r="E18" s="67"/>
    </row>
    <row r="19" ht="15.75" spans="1:5">
      <c r="A19" s="64" t="s">
        <v>64</v>
      </c>
      <c r="B19" s="65" t="s">
        <v>19</v>
      </c>
      <c r="C19" s="66">
        <v>387.74</v>
      </c>
      <c r="D19" s="66">
        <v>357.22</v>
      </c>
      <c r="E19" s="66">
        <v>30.52</v>
      </c>
    </row>
    <row r="20" ht="15.75" spans="1:5">
      <c r="A20" s="32" t="s">
        <v>211</v>
      </c>
      <c r="B20" s="31" t="s">
        <v>212</v>
      </c>
      <c r="C20" s="67"/>
      <c r="D20" s="67"/>
      <c r="E20" s="67"/>
    </row>
    <row r="21" ht="15.75" spans="1:5">
      <c r="A21" s="32" t="s">
        <v>213</v>
      </c>
      <c r="B21" s="31" t="s">
        <v>214</v>
      </c>
      <c r="C21" s="67"/>
      <c r="D21" s="67"/>
      <c r="E21" s="67"/>
    </row>
    <row r="22" ht="15.75" spans="1:5">
      <c r="A22" s="32" t="s">
        <v>215</v>
      </c>
      <c r="B22" s="31" t="s">
        <v>216</v>
      </c>
      <c r="C22" s="67"/>
      <c r="D22" s="67"/>
      <c r="E22" s="67"/>
    </row>
    <row r="23" ht="15.75" spans="1:5">
      <c r="A23" s="32" t="s">
        <v>217</v>
      </c>
      <c r="B23" s="31" t="s">
        <v>218</v>
      </c>
      <c r="C23" s="67"/>
      <c r="D23" s="67"/>
      <c r="E23" s="67"/>
    </row>
    <row r="24" ht="15.75" spans="1:5">
      <c r="A24" s="32" t="s">
        <v>219</v>
      </c>
      <c r="B24" s="31" t="s">
        <v>220</v>
      </c>
      <c r="C24" s="67"/>
      <c r="D24" s="67"/>
      <c r="E24" s="67"/>
    </row>
    <row r="25" ht="15.75" spans="1:5">
      <c r="A25" s="32" t="s">
        <v>221</v>
      </c>
      <c r="B25" s="31" t="s">
        <v>222</v>
      </c>
      <c r="C25" s="66">
        <v>387.74</v>
      </c>
      <c r="D25" s="66">
        <v>357.22</v>
      </c>
      <c r="E25" s="66">
        <v>30.52</v>
      </c>
    </row>
    <row r="26" ht="15.75" spans="1:5">
      <c r="A26" s="32" t="s">
        <v>223</v>
      </c>
      <c r="B26" s="31" t="s">
        <v>224</v>
      </c>
      <c r="C26" s="66">
        <v>387.74</v>
      </c>
      <c r="D26" s="66">
        <v>357.22</v>
      </c>
      <c r="E26" s="66">
        <v>30.52</v>
      </c>
    </row>
    <row r="27" ht="15.75" spans="1:5">
      <c r="A27" s="64" t="s">
        <v>79</v>
      </c>
      <c r="B27" s="65" t="s">
        <v>20</v>
      </c>
      <c r="C27" s="67"/>
      <c r="D27" s="67"/>
      <c r="E27" s="67"/>
    </row>
    <row r="28" ht="15.75" spans="1:5">
      <c r="A28" s="32" t="s">
        <v>225</v>
      </c>
      <c r="B28" s="31" t="s">
        <v>226</v>
      </c>
      <c r="C28" s="67"/>
      <c r="D28" s="67"/>
      <c r="E28" s="67"/>
    </row>
    <row r="29" ht="15.75" spans="1:5">
      <c r="A29" s="32" t="s">
        <v>227</v>
      </c>
      <c r="B29" s="31" t="s">
        <v>228</v>
      </c>
      <c r="C29" s="67"/>
      <c r="D29" s="67"/>
      <c r="E29" s="67"/>
    </row>
    <row r="30" ht="15.75" spans="1:5">
      <c r="A30" s="64" t="s">
        <v>85</v>
      </c>
      <c r="B30" s="65" t="s">
        <v>21</v>
      </c>
      <c r="C30" s="66">
        <v>24.18</v>
      </c>
      <c r="D30" s="66">
        <v>24.18</v>
      </c>
      <c r="E30" s="67"/>
    </row>
    <row r="31" ht="15.75" spans="1:5">
      <c r="A31" s="32" t="s">
        <v>229</v>
      </c>
      <c r="B31" s="31" t="s">
        <v>230</v>
      </c>
      <c r="C31" s="66">
        <v>24.18</v>
      </c>
      <c r="D31" s="66">
        <v>24.18</v>
      </c>
      <c r="E31" s="67"/>
    </row>
    <row r="32" ht="15.75" spans="1:5">
      <c r="A32" s="32" t="s">
        <v>231</v>
      </c>
      <c r="B32" s="31" t="s">
        <v>232</v>
      </c>
      <c r="C32" s="66">
        <v>24.18</v>
      </c>
      <c r="D32" s="66">
        <v>24.18</v>
      </c>
      <c r="E32" s="67"/>
    </row>
    <row r="33" ht="15.75" spans="1:5">
      <c r="A33" s="64" t="s">
        <v>90</v>
      </c>
      <c r="B33" s="65" t="s">
        <v>22</v>
      </c>
      <c r="C33" s="67"/>
      <c r="D33" s="67"/>
      <c r="E33" s="67"/>
    </row>
    <row r="34" ht="15.75" spans="1:5">
      <c r="A34" s="32" t="s">
        <v>233</v>
      </c>
      <c r="B34" s="31" t="s">
        <v>234</v>
      </c>
      <c r="C34" s="67"/>
      <c r="D34" s="67"/>
      <c r="E34" s="67"/>
    </row>
    <row r="35" ht="15.75" spans="1:5">
      <c r="A35" s="32" t="s">
        <v>235</v>
      </c>
      <c r="B35" s="31" t="s">
        <v>236</v>
      </c>
      <c r="C35" s="67"/>
      <c r="D35" s="67"/>
      <c r="E35" s="67"/>
    </row>
    <row r="36" ht="15.75" spans="1:5">
      <c r="A36" s="64" t="s">
        <v>192</v>
      </c>
      <c r="B36" s="65" t="s">
        <v>23</v>
      </c>
      <c r="C36" s="67"/>
      <c r="D36" s="67"/>
      <c r="E36" s="67"/>
    </row>
    <row r="37" ht="15.75" spans="1:5">
      <c r="A37" s="32" t="s">
        <v>237</v>
      </c>
      <c r="B37" s="31" t="s">
        <v>238</v>
      </c>
      <c r="C37" s="67"/>
      <c r="D37" s="67"/>
      <c r="E37" s="67"/>
    </row>
    <row r="38" ht="31.5" spans="1:5">
      <c r="A38" s="32" t="s">
        <v>239</v>
      </c>
      <c r="B38" s="31" t="s">
        <v>240</v>
      </c>
      <c r="C38" s="67"/>
      <c r="D38" s="67"/>
      <c r="E38" s="67"/>
    </row>
  </sheetData>
  <mergeCells count="2">
    <mergeCell ref="A5:B5"/>
    <mergeCell ref="A2:E3"/>
  </mergeCells>
  <printOptions horizontalCentered="1"/>
  <pageMargins left="0.0784722222222222" right="0.0784722222222222" top="0.393055555555556" bottom="0.0784722222222222" header="0" footer="0"/>
  <pageSetup paperSize="9" scale="9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"/>
  <sheetViews>
    <sheetView showZeros="0" workbookViewId="0">
      <selection activeCell="C12" sqref="C12"/>
    </sheetView>
  </sheetViews>
  <sheetFormatPr defaultColWidth="10" defaultRowHeight="13.5"/>
  <cols>
    <col min="1" max="1" width="20.5" style="46" customWidth="1"/>
    <col min="2" max="2" width="11.5333333333333" style="46" customWidth="1"/>
    <col min="3" max="3" width="9.76666666666667" style="46" customWidth="1"/>
    <col min="4" max="4" width="10.5833333333333" style="46" customWidth="1"/>
    <col min="5" max="5" width="11.125" style="46" customWidth="1"/>
    <col min="6" max="6" width="10.5833333333333" style="46" customWidth="1"/>
    <col min="7" max="7" width="10.8583333333333" style="46" customWidth="1"/>
    <col min="8" max="8" width="10.7166666666667" style="46" customWidth="1"/>
    <col min="9" max="9" width="10.45" style="46" customWidth="1"/>
    <col min="10" max="10" width="11.4" style="46" customWidth="1"/>
    <col min="11" max="11" width="11.5333333333333" style="46" customWidth="1"/>
  </cols>
  <sheetData>
    <row r="1" s="1" customFormat="1" ht="16.35" customHeight="1" spans="1:16383">
      <c r="A1" s="47" t="s">
        <v>241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customFormat="1" ht="16.35" customHeight="1" spans="1:11">
      <c r="A2" s="48" t="s">
        <v>242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customFormat="1" ht="16.35" customHeight="1" spans="1:1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customFormat="1" ht="22.4" customHeight="1" spans="1:11">
      <c r="A4" s="46"/>
      <c r="B4" s="46"/>
      <c r="C4" s="46"/>
      <c r="D4" s="46"/>
      <c r="E4" s="46"/>
      <c r="F4" s="46"/>
      <c r="G4" s="46"/>
      <c r="H4" s="46"/>
      <c r="I4" s="46"/>
      <c r="J4" s="46"/>
      <c r="K4" s="59" t="s">
        <v>2</v>
      </c>
    </row>
    <row r="5" customFormat="1" ht="36.2" customHeight="1" spans="1:11">
      <c r="A5" s="49" t="s">
        <v>5</v>
      </c>
      <c r="B5" s="50" t="s">
        <v>100</v>
      </c>
      <c r="C5" s="51" t="s">
        <v>178</v>
      </c>
      <c r="D5" s="51" t="s">
        <v>179</v>
      </c>
      <c r="E5" s="51" t="s">
        <v>180</v>
      </c>
      <c r="F5" s="51" t="s">
        <v>181</v>
      </c>
      <c r="G5" s="51" t="s">
        <v>182</v>
      </c>
      <c r="H5" s="51" t="s">
        <v>183</v>
      </c>
      <c r="I5" s="51" t="s">
        <v>184</v>
      </c>
      <c r="J5" s="51" t="s">
        <v>185</v>
      </c>
      <c r="K5" s="51" t="s">
        <v>186</v>
      </c>
    </row>
    <row r="6" customFormat="1" ht="30.15" customHeight="1" spans="1:11">
      <c r="A6" s="52"/>
      <c r="B6" s="50"/>
      <c r="C6" s="51"/>
      <c r="D6" s="51"/>
      <c r="E6" s="51"/>
      <c r="F6" s="51"/>
      <c r="G6" s="51"/>
      <c r="H6" s="51"/>
      <c r="I6" s="51"/>
      <c r="J6" s="51"/>
      <c r="K6" s="51"/>
    </row>
    <row r="7" s="45" customFormat="1" ht="27" customHeight="1" spans="1:11">
      <c r="A7" s="53" t="s">
        <v>7</v>
      </c>
      <c r="B7" s="54">
        <f>SUM(C7:K7)</f>
        <v>2.9</v>
      </c>
      <c r="C7" s="54">
        <f>SUM(C8:C10)</f>
        <v>2.9</v>
      </c>
      <c r="D7" s="54">
        <f t="shared" ref="D7:K7" si="0">SUM(D8:D10)</f>
        <v>0</v>
      </c>
      <c r="E7" s="54">
        <f t="shared" si="0"/>
        <v>0</v>
      </c>
      <c r="F7" s="54">
        <f t="shared" si="0"/>
        <v>0</v>
      </c>
      <c r="G7" s="54">
        <f t="shared" si="0"/>
        <v>0</v>
      </c>
      <c r="H7" s="54">
        <f t="shared" si="0"/>
        <v>0</v>
      </c>
      <c r="I7" s="54">
        <f t="shared" si="0"/>
        <v>0</v>
      </c>
      <c r="J7" s="54">
        <f t="shared" si="0"/>
        <v>0</v>
      </c>
      <c r="K7" s="54">
        <f t="shared" si="0"/>
        <v>0</v>
      </c>
    </row>
    <row r="8" customFormat="1" ht="22" customHeight="1" spans="1:11">
      <c r="A8" s="55" t="s">
        <v>243</v>
      </c>
      <c r="B8" s="56">
        <v>2.9</v>
      </c>
      <c r="C8" s="56">
        <v>2.9</v>
      </c>
      <c r="D8" s="57"/>
      <c r="E8" s="57"/>
      <c r="F8" s="57"/>
      <c r="G8" s="57"/>
      <c r="H8" s="57"/>
      <c r="I8" s="57"/>
      <c r="J8" s="57"/>
      <c r="K8" s="57"/>
    </row>
    <row r="9" customFormat="1" ht="22" customHeight="1" spans="1:11">
      <c r="A9" s="55" t="s">
        <v>244</v>
      </c>
      <c r="B9" s="58">
        <f t="shared" ref="B7:B10" si="1">SUM(C9:K9)</f>
        <v>0</v>
      </c>
      <c r="C9" s="57"/>
      <c r="D9" s="57"/>
      <c r="E9" s="57"/>
      <c r="F9" s="57"/>
      <c r="G9" s="57"/>
      <c r="H9" s="57"/>
      <c r="I9" s="57"/>
      <c r="J9" s="57"/>
      <c r="K9" s="57"/>
    </row>
    <row r="10" customFormat="1" ht="22" customHeight="1" spans="1:11">
      <c r="A10" s="55" t="s">
        <v>245</v>
      </c>
      <c r="B10" s="58">
        <f t="shared" si="1"/>
        <v>0</v>
      </c>
      <c r="C10" s="57"/>
      <c r="D10" s="57"/>
      <c r="E10" s="57"/>
      <c r="F10" s="57"/>
      <c r="G10" s="57"/>
      <c r="H10" s="57"/>
      <c r="I10" s="57"/>
      <c r="J10" s="57"/>
      <c r="K10" s="57"/>
    </row>
  </sheetData>
  <mergeCells count="12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2:K3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selection activeCell="F15" sqref="F15"/>
    </sheetView>
  </sheetViews>
  <sheetFormatPr defaultColWidth="10" defaultRowHeight="13.5"/>
  <cols>
    <col min="1" max="1" width="0.266666666666667" style="1" customWidth="1"/>
    <col min="2" max="2" width="19.675" style="1" customWidth="1"/>
    <col min="3" max="4" width="15.3833333333333" style="1" customWidth="1"/>
    <col min="5" max="5" width="28" style="22" customWidth="1"/>
    <col min="6" max="6" width="16.6916666666667" style="1" customWidth="1"/>
    <col min="7" max="7" width="17.2333333333333" style="1" customWidth="1"/>
    <col min="8" max="8" width="16.2833333333333" style="1" customWidth="1"/>
    <col min="9" max="10" width="15.2" style="1" customWidth="1"/>
    <col min="11" max="11" width="9.76666666666667" style="1" customWidth="1"/>
    <col min="12" max="16384" width="10" style="1"/>
  </cols>
  <sheetData>
    <row r="1" s="1" customFormat="1" ht="16.35" customHeight="1" spans="1:9">
      <c r="A1" s="23"/>
      <c r="B1" s="24" t="s">
        <v>246</v>
      </c>
      <c r="C1" s="23"/>
      <c r="E1" s="22"/>
      <c r="F1" s="23"/>
      <c r="G1" s="23"/>
      <c r="H1" s="23"/>
      <c r="I1" s="23"/>
    </row>
    <row r="2" s="1" customFormat="1" ht="16.35" customHeight="1" spans="2:9">
      <c r="B2" s="25" t="s">
        <v>247</v>
      </c>
      <c r="C2" s="25"/>
      <c r="D2" s="25"/>
      <c r="E2" s="26"/>
      <c r="F2" s="25"/>
      <c r="G2" s="25"/>
      <c r="H2" s="25"/>
      <c r="I2" s="25"/>
    </row>
    <row r="3" s="1" customFormat="1" ht="16.35" customHeight="1" spans="2:9">
      <c r="B3" s="25"/>
      <c r="C3" s="25"/>
      <c r="D3" s="25"/>
      <c r="E3" s="26"/>
      <c r="F3" s="25"/>
      <c r="G3" s="25"/>
      <c r="H3" s="25"/>
      <c r="I3" s="25"/>
    </row>
    <row r="4" s="1" customFormat="1" ht="16.35" customHeight="1" spans="5:5">
      <c r="E4" s="22"/>
    </row>
    <row r="5" s="1" customFormat="1" ht="19.8" customHeight="1" spans="5:9">
      <c r="E5" s="22"/>
      <c r="I5" s="44" t="s">
        <v>2</v>
      </c>
    </row>
    <row r="6" s="1" customFormat="1" ht="37.95" customHeight="1" spans="2:10">
      <c r="B6" s="27" t="s">
        <v>248</v>
      </c>
      <c r="C6" s="28" t="s">
        <v>249</v>
      </c>
      <c r="D6" s="28"/>
      <c r="E6" s="28"/>
      <c r="F6" s="28"/>
      <c r="G6" s="6" t="s">
        <v>250</v>
      </c>
      <c r="H6" s="29">
        <v>589.17</v>
      </c>
      <c r="I6" s="29"/>
      <c r="J6" s="29"/>
    </row>
    <row r="7" s="1" customFormat="1" ht="126" customHeight="1" spans="2:10">
      <c r="B7" s="30" t="s">
        <v>251</v>
      </c>
      <c r="C7" s="31" t="s">
        <v>252</v>
      </c>
      <c r="D7" s="31"/>
      <c r="E7" s="32"/>
      <c r="F7" s="31"/>
      <c r="G7" s="31"/>
      <c r="H7" s="31"/>
      <c r="I7" s="31"/>
      <c r="J7" s="31"/>
    </row>
    <row r="8" s="1" customFormat="1" ht="23.25" customHeight="1" spans="2:10">
      <c r="B8" s="33" t="s">
        <v>253</v>
      </c>
      <c r="C8" s="34" t="s">
        <v>254</v>
      </c>
      <c r="D8" s="6" t="s">
        <v>255</v>
      </c>
      <c r="E8" s="6" t="s">
        <v>256</v>
      </c>
      <c r="F8" s="6" t="s">
        <v>257</v>
      </c>
      <c r="G8" s="6" t="s">
        <v>258</v>
      </c>
      <c r="H8" s="6" t="s">
        <v>259</v>
      </c>
      <c r="I8" s="6" t="s">
        <v>260</v>
      </c>
      <c r="J8" s="6" t="s">
        <v>261</v>
      </c>
    </row>
    <row r="9" s="1" customFormat="1" ht="18.95" customHeight="1" spans="2:10">
      <c r="B9" s="33"/>
      <c r="C9" s="35" t="s">
        <v>262</v>
      </c>
      <c r="D9" s="36" t="s">
        <v>263</v>
      </c>
      <c r="E9" s="32" t="s">
        <v>264</v>
      </c>
      <c r="F9" s="37">
        <v>20</v>
      </c>
      <c r="G9" s="37" t="s">
        <v>265</v>
      </c>
      <c r="H9" s="37" t="s">
        <v>266</v>
      </c>
      <c r="I9" s="37">
        <v>1</v>
      </c>
      <c r="J9" s="36" t="s">
        <v>267</v>
      </c>
    </row>
    <row r="10" s="1" customFormat="1" ht="15.75" spans="2:10">
      <c r="B10" s="33"/>
      <c r="C10" s="35" t="s">
        <v>262</v>
      </c>
      <c r="D10" s="36" t="s">
        <v>263</v>
      </c>
      <c r="E10" s="38" t="s">
        <v>268</v>
      </c>
      <c r="F10" s="36">
        <v>20</v>
      </c>
      <c r="G10" s="36" t="s">
        <v>269</v>
      </c>
      <c r="H10" s="37" t="s">
        <v>270</v>
      </c>
      <c r="I10" s="36">
        <v>3991800</v>
      </c>
      <c r="J10" s="36" t="s">
        <v>267</v>
      </c>
    </row>
    <row r="11" s="1" customFormat="1" ht="15.75" spans="2:10">
      <c r="B11" s="33"/>
      <c r="C11" s="35" t="s">
        <v>262</v>
      </c>
      <c r="D11" s="36" t="s">
        <v>263</v>
      </c>
      <c r="E11" s="38" t="s">
        <v>271</v>
      </c>
      <c r="F11" s="36">
        <v>10</v>
      </c>
      <c r="G11" s="36" t="s">
        <v>272</v>
      </c>
      <c r="H11" s="37" t="s">
        <v>270</v>
      </c>
      <c r="I11" s="36">
        <v>95</v>
      </c>
      <c r="J11" s="36" t="s">
        <v>273</v>
      </c>
    </row>
    <row r="12" s="1" customFormat="1" ht="15.75" spans="2:10">
      <c r="B12" s="33"/>
      <c r="C12" s="35" t="s">
        <v>262</v>
      </c>
      <c r="D12" s="36" t="s">
        <v>274</v>
      </c>
      <c r="E12" s="38" t="s">
        <v>275</v>
      </c>
      <c r="F12" s="36">
        <v>10</v>
      </c>
      <c r="G12" s="36" t="s">
        <v>272</v>
      </c>
      <c r="H12" s="37" t="s">
        <v>270</v>
      </c>
      <c r="I12" s="36">
        <v>98</v>
      </c>
      <c r="J12" s="36" t="s">
        <v>267</v>
      </c>
    </row>
    <row r="13" s="1" customFormat="1" ht="15.75" spans="2:10">
      <c r="B13" s="33"/>
      <c r="C13" s="35" t="s">
        <v>262</v>
      </c>
      <c r="D13" s="36" t="s">
        <v>274</v>
      </c>
      <c r="E13" s="38" t="s">
        <v>276</v>
      </c>
      <c r="F13" s="36">
        <v>10</v>
      </c>
      <c r="G13" s="36" t="s">
        <v>272</v>
      </c>
      <c r="H13" s="37" t="s">
        <v>270</v>
      </c>
      <c r="I13" s="36">
        <v>99</v>
      </c>
      <c r="J13" s="36" t="s">
        <v>273</v>
      </c>
    </row>
    <row r="14" s="1" customFormat="1" ht="15.75" spans="2:10">
      <c r="B14" s="33"/>
      <c r="C14" s="35" t="s">
        <v>277</v>
      </c>
      <c r="D14" s="36" t="s">
        <v>278</v>
      </c>
      <c r="E14" s="38" t="s">
        <v>279</v>
      </c>
      <c r="F14" s="36">
        <v>10</v>
      </c>
      <c r="G14" s="36" t="s">
        <v>280</v>
      </c>
      <c r="H14" s="37" t="s">
        <v>270</v>
      </c>
      <c r="I14" s="36">
        <v>350</v>
      </c>
      <c r="J14" s="36" t="s">
        <v>267</v>
      </c>
    </row>
    <row r="15" s="1" customFormat="1" ht="31.5" spans="2:10">
      <c r="B15" s="33"/>
      <c r="C15" s="39" t="s">
        <v>277</v>
      </c>
      <c r="D15" s="40" t="s">
        <v>281</v>
      </c>
      <c r="E15" s="41" t="s">
        <v>282</v>
      </c>
      <c r="F15" s="36">
        <v>10</v>
      </c>
      <c r="G15" s="36" t="s">
        <v>272</v>
      </c>
      <c r="H15" s="36" t="s">
        <v>270</v>
      </c>
      <c r="I15" s="36">
        <v>96</v>
      </c>
      <c r="J15" s="36" t="s">
        <v>267</v>
      </c>
    </row>
    <row r="16" s="1" customFormat="1" ht="15.75" spans="2:10">
      <c r="B16" s="33"/>
      <c r="C16" s="42" t="s">
        <v>283</v>
      </c>
      <c r="D16" s="42" t="s">
        <v>283</v>
      </c>
      <c r="E16" s="43" t="s">
        <v>284</v>
      </c>
      <c r="F16" s="42">
        <v>10</v>
      </c>
      <c r="G16" s="42" t="s">
        <v>272</v>
      </c>
      <c r="H16" s="42" t="s">
        <v>270</v>
      </c>
      <c r="I16" s="42">
        <v>95</v>
      </c>
      <c r="J16" s="42" t="s">
        <v>273</v>
      </c>
    </row>
  </sheetData>
  <mergeCells count="5">
    <mergeCell ref="C6:F6"/>
    <mergeCell ref="H6:J6"/>
    <mergeCell ref="C7:J7"/>
    <mergeCell ref="B8:B16"/>
    <mergeCell ref="B2:I3"/>
  </mergeCells>
  <pageMargins left="0.75" right="0.75" top="0.270000010728836" bottom="0.270000010728836" header="0" footer="0"/>
  <pageSetup paperSize="9" scale="83" orientation="landscape"/>
  <headerFooter/>
  <rowBreaks count="1" manualBreakCount="1">
    <brk id="2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workbookViewId="0">
      <selection activeCell="A3" sqref="A3:J3"/>
    </sheetView>
  </sheetViews>
  <sheetFormatPr defaultColWidth="10" defaultRowHeight="13.5"/>
  <cols>
    <col min="1" max="1" width="9.23333333333333" style="1" customWidth="1"/>
    <col min="2" max="2" width="9.76666666666667" style="1" customWidth="1"/>
    <col min="3" max="3" width="10.9916666666667" style="1" customWidth="1"/>
    <col min="4" max="5" width="10.2583333333333" style="1" customWidth="1"/>
    <col min="6" max="11" width="5.125" style="1" customWidth="1"/>
    <col min="12" max="12" width="10.2583333333333" style="1" customWidth="1"/>
    <col min="13" max="13" width="10.625" style="1" customWidth="1"/>
    <col min="14" max="16384" width="10" style="1"/>
  </cols>
  <sheetData>
    <row r="1" s="1" customFormat="1" ht="16.35" customHeight="1" spans="1:1">
      <c r="A1" s="3" t="s">
        <v>285</v>
      </c>
    </row>
    <row r="2" s="1" customFormat="1" ht="48.3" customHeight="1" spans="1:13">
      <c r="A2" s="4" t="s">
        <v>286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25.85" customHeight="1" spans="1:13">
      <c r="A3" s="5" t="s">
        <v>287</v>
      </c>
      <c r="B3" s="5"/>
      <c r="C3" s="5"/>
      <c r="D3" s="5"/>
      <c r="E3" s="5"/>
      <c r="F3" s="5"/>
      <c r="G3" s="5"/>
      <c r="H3" s="5"/>
      <c r="I3" s="5"/>
      <c r="J3" s="5"/>
      <c r="K3" s="16"/>
      <c r="L3" s="16"/>
      <c r="M3" s="16"/>
    </row>
    <row r="4" s="1" customFormat="1" ht="35" customHeight="1" spans="1:13">
      <c r="A4" s="6" t="s">
        <v>288</v>
      </c>
      <c r="B4" s="19" t="s">
        <v>289</v>
      </c>
      <c r="C4" s="19"/>
      <c r="D4" s="19"/>
      <c r="E4" s="19"/>
      <c r="F4" s="19"/>
      <c r="G4" s="6" t="s">
        <v>290</v>
      </c>
      <c r="H4" s="8"/>
      <c r="I4" s="17" t="s">
        <v>291</v>
      </c>
      <c r="J4" s="9"/>
      <c r="K4" s="9"/>
      <c r="L4" s="9"/>
      <c r="M4" s="9"/>
    </row>
    <row r="5" s="1" customFormat="1" ht="36" customHeight="1" spans="1:13">
      <c r="A5" s="6" t="s">
        <v>292</v>
      </c>
      <c r="B5" s="9">
        <v>10</v>
      </c>
      <c r="C5" s="9"/>
      <c r="D5" s="9"/>
      <c r="E5" s="9"/>
      <c r="F5" s="9"/>
      <c r="G5" s="6" t="s">
        <v>293</v>
      </c>
      <c r="H5" s="8"/>
      <c r="I5" s="15" t="s">
        <v>294</v>
      </c>
      <c r="J5" s="15"/>
      <c r="K5" s="15"/>
      <c r="L5" s="15"/>
      <c r="M5" s="15"/>
    </row>
    <row r="6" s="1" customFormat="1" ht="36" customHeight="1" spans="1:13">
      <c r="A6" s="6" t="s">
        <v>295</v>
      </c>
      <c r="B6" s="10">
        <v>14.63</v>
      </c>
      <c r="C6" s="10"/>
      <c r="D6" s="10"/>
      <c r="E6" s="10"/>
      <c r="F6" s="10"/>
      <c r="G6" s="6" t="s">
        <v>296</v>
      </c>
      <c r="H6" s="8"/>
      <c r="I6" s="18">
        <v>14.63</v>
      </c>
      <c r="J6" s="18"/>
      <c r="K6" s="18"/>
      <c r="L6" s="18"/>
      <c r="M6" s="18"/>
    </row>
    <row r="7" s="1" customFormat="1" ht="43" customHeight="1" spans="1:13">
      <c r="A7" s="8"/>
      <c r="B7" s="10"/>
      <c r="C7" s="10"/>
      <c r="D7" s="10"/>
      <c r="E7" s="10"/>
      <c r="F7" s="10"/>
      <c r="G7" s="6" t="s">
        <v>297</v>
      </c>
      <c r="H7" s="8"/>
      <c r="I7" s="10"/>
      <c r="J7" s="10"/>
      <c r="K7" s="10"/>
      <c r="L7" s="10"/>
      <c r="M7" s="10"/>
    </row>
    <row r="8" s="1" customFormat="1" ht="81.45" customHeight="1" spans="1:13">
      <c r="A8" s="6" t="s">
        <v>298</v>
      </c>
      <c r="B8" s="20" t="s">
        <v>299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="1" customFormat="1" ht="81.45" customHeight="1" spans="1:13">
      <c r="A9" s="6" t="s">
        <v>300</v>
      </c>
      <c r="B9" s="20" t="s">
        <v>301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="1" customFormat="1" ht="81.45" customHeight="1" spans="1:13">
      <c r="A10" s="6" t="s">
        <v>302</v>
      </c>
      <c r="B10" s="20" t="s">
        <v>303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="1" customFormat="1" ht="33" customHeight="1" spans="1:13">
      <c r="A11" s="6" t="s">
        <v>253</v>
      </c>
      <c r="B11" s="21" t="s">
        <v>254</v>
      </c>
      <c r="C11" s="21" t="s">
        <v>255</v>
      </c>
      <c r="D11" s="21" t="s">
        <v>304</v>
      </c>
      <c r="E11" s="21"/>
      <c r="F11" s="21" t="s">
        <v>257</v>
      </c>
      <c r="G11" s="21"/>
      <c r="H11" s="21" t="s">
        <v>258</v>
      </c>
      <c r="I11" s="21"/>
      <c r="J11" s="21" t="s">
        <v>259</v>
      </c>
      <c r="K11" s="21"/>
      <c r="L11" s="21" t="s">
        <v>260</v>
      </c>
      <c r="M11" s="21" t="s">
        <v>261</v>
      </c>
    </row>
    <row r="12" s="1" customFormat="1" ht="23" customHeight="1" spans="1:13">
      <c r="A12" s="8"/>
      <c r="B12" s="20" t="s">
        <v>262</v>
      </c>
      <c r="C12" s="20" t="s">
        <v>305</v>
      </c>
      <c r="D12" s="20" t="s">
        <v>306</v>
      </c>
      <c r="E12" s="20"/>
      <c r="F12" s="21" t="s">
        <v>307</v>
      </c>
      <c r="G12" s="21"/>
      <c r="H12" s="21" t="s">
        <v>308</v>
      </c>
      <c r="I12" s="21"/>
      <c r="J12" s="21" t="s">
        <v>309</v>
      </c>
      <c r="K12" s="21"/>
      <c r="L12" s="21" t="s">
        <v>310</v>
      </c>
      <c r="M12" s="21" t="s">
        <v>267</v>
      </c>
    </row>
    <row r="13" s="1" customFormat="1" ht="23" customHeight="1" spans="1:13">
      <c r="A13" s="8"/>
      <c r="B13" s="20" t="s">
        <v>277</v>
      </c>
      <c r="C13" s="20" t="s">
        <v>311</v>
      </c>
      <c r="D13" s="20" t="s">
        <v>312</v>
      </c>
      <c r="E13" s="20"/>
      <c r="F13" s="21" t="s">
        <v>313</v>
      </c>
      <c r="G13" s="21"/>
      <c r="H13" s="21" t="s">
        <v>314</v>
      </c>
      <c r="I13" s="21"/>
      <c r="J13" s="21" t="s">
        <v>315</v>
      </c>
      <c r="K13" s="21"/>
      <c r="L13" s="21" t="s">
        <v>267</v>
      </c>
      <c r="M13" s="21" t="s">
        <v>273</v>
      </c>
    </row>
    <row r="14" s="1" customFormat="1" ht="23" customHeight="1" spans="1:13">
      <c r="A14" s="8"/>
      <c r="B14" s="20" t="s">
        <v>262</v>
      </c>
      <c r="C14" s="20" t="s">
        <v>263</v>
      </c>
      <c r="D14" s="20" t="s">
        <v>316</v>
      </c>
      <c r="E14" s="20"/>
      <c r="F14" s="21" t="s">
        <v>317</v>
      </c>
      <c r="G14" s="21"/>
      <c r="H14" s="21" t="s">
        <v>318</v>
      </c>
      <c r="I14" s="21"/>
      <c r="J14" s="21" t="s">
        <v>309</v>
      </c>
      <c r="K14" s="21"/>
      <c r="L14" s="21" t="s">
        <v>319</v>
      </c>
      <c r="M14" s="21" t="s">
        <v>267</v>
      </c>
    </row>
    <row r="15" s="1" customFormat="1" ht="23" customHeight="1" spans="1:13">
      <c r="A15" s="8"/>
      <c r="B15" s="20" t="s">
        <v>283</v>
      </c>
      <c r="C15" s="20" t="s">
        <v>320</v>
      </c>
      <c r="D15" s="20" t="s">
        <v>321</v>
      </c>
      <c r="E15" s="20"/>
      <c r="F15" s="21" t="s">
        <v>313</v>
      </c>
      <c r="G15" s="21"/>
      <c r="H15" s="21" t="s">
        <v>272</v>
      </c>
      <c r="I15" s="21"/>
      <c r="J15" s="21" t="s">
        <v>322</v>
      </c>
      <c r="K15" s="21"/>
      <c r="L15" s="21" t="s">
        <v>323</v>
      </c>
      <c r="M15" s="21" t="s">
        <v>273</v>
      </c>
    </row>
    <row r="16" s="1" customFormat="1" ht="23" customHeight="1" spans="1:13">
      <c r="A16" s="8"/>
      <c r="B16" s="20" t="s">
        <v>277</v>
      </c>
      <c r="C16" s="20" t="s">
        <v>324</v>
      </c>
      <c r="D16" s="20" t="s">
        <v>325</v>
      </c>
      <c r="E16" s="20"/>
      <c r="F16" s="21" t="s">
        <v>313</v>
      </c>
      <c r="G16" s="21"/>
      <c r="H16" s="21" t="s">
        <v>314</v>
      </c>
      <c r="I16" s="21"/>
      <c r="J16" s="21" t="s">
        <v>315</v>
      </c>
      <c r="K16" s="21"/>
      <c r="L16" s="21" t="s">
        <v>267</v>
      </c>
      <c r="M16" s="21" t="s">
        <v>273</v>
      </c>
    </row>
  </sheetData>
  <mergeCells count="43">
    <mergeCell ref="A2:M2"/>
    <mergeCell ref="A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6:A7"/>
    <mergeCell ref="A11:A16"/>
    <mergeCell ref="B6:F7"/>
  </mergeCells>
  <pageMargins left="0.472222222222222" right="0.472222222222222" top="0.270000010728836" bottom="0.270000010728836" header="0" footer="0"/>
  <pageSetup paperSize="9" scale="93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view="pageBreakPreview" zoomScaleNormal="100" workbookViewId="0">
      <selection activeCell="I4" sqref="I4:M4"/>
    </sheetView>
  </sheetViews>
  <sheetFormatPr defaultColWidth="10" defaultRowHeight="13.5"/>
  <cols>
    <col min="1" max="1" width="9.23333333333333" style="1" customWidth="1"/>
    <col min="2" max="2" width="9.76666666666667" style="1" customWidth="1"/>
    <col min="3" max="3" width="10.9916666666667" style="1" customWidth="1"/>
    <col min="4" max="5" width="10.2583333333333" style="1" customWidth="1"/>
    <col min="6" max="11" width="5.125" style="1" customWidth="1"/>
    <col min="12" max="12" width="10.2583333333333" style="1" customWidth="1"/>
    <col min="13" max="13" width="10.625" style="1" customWidth="1"/>
    <col min="14" max="16384" width="10" style="1"/>
  </cols>
  <sheetData>
    <row r="1" s="1" customFormat="1" ht="16.35" customHeight="1" spans="1:1">
      <c r="A1" s="3" t="s">
        <v>326</v>
      </c>
    </row>
    <row r="2" s="1" customFormat="1" ht="48.3" customHeight="1" spans="1:13">
      <c r="A2" s="4" t="s">
        <v>286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25.85" customHeight="1" spans="1:13">
      <c r="A3" s="5" t="s">
        <v>287</v>
      </c>
      <c r="B3" s="5"/>
      <c r="C3" s="5"/>
      <c r="D3" s="5"/>
      <c r="E3" s="5"/>
      <c r="F3" s="5"/>
      <c r="G3" s="5"/>
      <c r="H3" s="5"/>
      <c r="I3" s="5"/>
      <c r="J3" s="5"/>
      <c r="K3" s="16"/>
      <c r="L3" s="16"/>
      <c r="M3" s="16"/>
    </row>
    <row r="4" s="1" customFormat="1" ht="35" customHeight="1" spans="1:13">
      <c r="A4" s="6" t="s">
        <v>288</v>
      </c>
      <c r="B4" s="7" t="s">
        <v>327</v>
      </c>
      <c r="C4" s="7"/>
      <c r="D4" s="7"/>
      <c r="E4" s="7"/>
      <c r="F4" s="7"/>
      <c r="G4" s="6" t="s">
        <v>290</v>
      </c>
      <c r="H4" s="8"/>
      <c r="I4" s="17" t="s">
        <v>291</v>
      </c>
      <c r="J4" s="9"/>
      <c r="K4" s="9"/>
      <c r="L4" s="9"/>
      <c r="M4" s="9"/>
    </row>
    <row r="5" s="1" customFormat="1" ht="36" customHeight="1" spans="1:13">
      <c r="A5" s="6" t="s">
        <v>292</v>
      </c>
      <c r="B5" s="9">
        <v>10</v>
      </c>
      <c r="C5" s="9"/>
      <c r="D5" s="9"/>
      <c r="E5" s="9"/>
      <c r="F5" s="9"/>
      <c r="G5" s="6" t="s">
        <v>293</v>
      </c>
      <c r="H5" s="8"/>
      <c r="I5" s="15" t="s">
        <v>294</v>
      </c>
      <c r="J5" s="15"/>
      <c r="K5" s="15"/>
      <c r="L5" s="15"/>
      <c r="M5" s="15"/>
    </row>
    <row r="6" s="1" customFormat="1" ht="36" customHeight="1" spans="1:13">
      <c r="A6" s="6" t="s">
        <v>295</v>
      </c>
      <c r="B6" s="10">
        <v>1.26</v>
      </c>
      <c r="C6" s="10"/>
      <c r="D6" s="10"/>
      <c r="E6" s="10"/>
      <c r="F6" s="10"/>
      <c r="G6" s="6" t="s">
        <v>296</v>
      </c>
      <c r="H6" s="8"/>
      <c r="I6" s="18">
        <v>1.26</v>
      </c>
      <c r="J6" s="18"/>
      <c r="K6" s="18"/>
      <c r="L6" s="18"/>
      <c r="M6" s="18"/>
    </row>
    <row r="7" s="1" customFormat="1" ht="43" customHeight="1" spans="1:13">
      <c r="A7" s="8"/>
      <c r="B7" s="10"/>
      <c r="C7" s="10"/>
      <c r="D7" s="10"/>
      <c r="E7" s="10"/>
      <c r="F7" s="10"/>
      <c r="G7" s="6" t="s">
        <v>297</v>
      </c>
      <c r="H7" s="8"/>
      <c r="I7" s="10"/>
      <c r="J7" s="10"/>
      <c r="K7" s="10"/>
      <c r="L7" s="10"/>
      <c r="M7" s="10"/>
    </row>
    <row r="8" s="1" customFormat="1" ht="81.45" customHeight="1" spans="1:13">
      <c r="A8" s="6" t="s">
        <v>298</v>
      </c>
      <c r="B8" s="11" t="s">
        <v>328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="1" customFormat="1" ht="81.45" customHeight="1" spans="1:13">
      <c r="A9" s="6" t="s">
        <v>300</v>
      </c>
      <c r="B9" s="12" t="s">
        <v>329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="1" customFormat="1" ht="81.45" customHeight="1" spans="1:13">
      <c r="A10" s="6" t="s">
        <v>302</v>
      </c>
      <c r="B10" s="11" t="s">
        <v>330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="1" customFormat="1" ht="33" customHeight="1" spans="1:13">
      <c r="A11" s="6" t="s">
        <v>253</v>
      </c>
      <c r="B11" s="14" t="s">
        <v>254</v>
      </c>
      <c r="C11" s="14" t="s">
        <v>255</v>
      </c>
      <c r="D11" s="14" t="s">
        <v>256</v>
      </c>
      <c r="E11" s="14"/>
      <c r="F11" s="14" t="s">
        <v>257</v>
      </c>
      <c r="G11" s="14"/>
      <c r="H11" s="14" t="s">
        <v>258</v>
      </c>
      <c r="I11" s="14"/>
      <c r="J11" s="14" t="s">
        <v>259</v>
      </c>
      <c r="K11" s="14"/>
      <c r="L11" s="14" t="s">
        <v>260</v>
      </c>
      <c r="M11" s="14" t="s">
        <v>261</v>
      </c>
    </row>
    <row r="12" s="1" customFormat="1" ht="23" customHeight="1" spans="1:13">
      <c r="A12" s="8"/>
      <c r="B12" s="11" t="s">
        <v>262</v>
      </c>
      <c r="C12" s="11" t="s">
        <v>263</v>
      </c>
      <c r="D12" s="11" t="s">
        <v>331</v>
      </c>
      <c r="E12" s="11"/>
      <c r="F12" s="15">
        <v>50</v>
      </c>
      <c r="G12" s="15"/>
      <c r="H12" s="15" t="s">
        <v>332</v>
      </c>
      <c r="I12" s="15"/>
      <c r="J12" s="15" t="s">
        <v>309</v>
      </c>
      <c r="K12" s="15"/>
      <c r="L12" s="15">
        <v>1</v>
      </c>
      <c r="M12" s="15" t="s">
        <v>267</v>
      </c>
    </row>
    <row r="13" s="1" customFormat="1" ht="23" customHeight="1" spans="1:13">
      <c r="A13" s="8"/>
      <c r="B13" s="11" t="s">
        <v>277</v>
      </c>
      <c r="C13" s="11" t="s">
        <v>333</v>
      </c>
      <c r="D13" s="11" t="s">
        <v>334</v>
      </c>
      <c r="E13" s="11"/>
      <c r="F13" s="15">
        <v>30</v>
      </c>
      <c r="G13" s="15"/>
      <c r="H13" s="15"/>
      <c r="I13" s="15"/>
      <c r="J13" s="15" t="s">
        <v>315</v>
      </c>
      <c r="K13" s="15"/>
      <c r="L13" s="15" t="s">
        <v>335</v>
      </c>
      <c r="M13" s="15" t="s">
        <v>273</v>
      </c>
    </row>
    <row r="14" s="1" customFormat="1" ht="23" customHeight="1" spans="1:13">
      <c r="A14" s="8"/>
      <c r="B14" s="11" t="s">
        <v>283</v>
      </c>
      <c r="C14" s="11" t="s">
        <v>320</v>
      </c>
      <c r="D14" s="11" t="s">
        <v>336</v>
      </c>
      <c r="E14" s="11"/>
      <c r="F14" s="15" t="s">
        <v>313</v>
      </c>
      <c r="G14" s="15"/>
      <c r="H14" s="15" t="s">
        <v>272</v>
      </c>
      <c r="I14" s="15"/>
      <c r="J14" s="15" t="s">
        <v>322</v>
      </c>
      <c r="K14" s="15"/>
      <c r="L14" s="15">
        <v>99</v>
      </c>
      <c r="M14" s="15" t="s">
        <v>273</v>
      </c>
    </row>
  </sheetData>
  <mergeCells count="35">
    <mergeCell ref="A2:M2"/>
    <mergeCell ref="A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A6:A7"/>
    <mergeCell ref="A11:A14"/>
    <mergeCell ref="B6:F7"/>
  </mergeCells>
  <pageMargins left="0.75" right="0.75" top="1" bottom="1" header="0.5" footer="0.5"/>
  <pageSetup paperSize="9" scale="86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view="pageBreakPreview" zoomScaleNormal="100" workbookViewId="0">
      <selection activeCell="D13" sqref="D13:E13"/>
    </sheetView>
  </sheetViews>
  <sheetFormatPr defaultColWidth="10" defaultRowHeight="13.5"/>
  <cols>
    <col min="1" max="1" width="9.23333333333333" style="1" customWidth="1"/>
    <col min="2" max="2" width="9.76666666666667" style="1" customWidth="1"/>
    <col min="3" max="3" width="10.9916666666667" style="1" customWidth="1"/>
    <col min="4" max="5" width="10.2583333333333" style="1" customWidth="1"/>
    <col min="6" max="11" width="5.125" style="1" customWidth="1"/>
    <col min="12" max="12" width="10.2583333333333" style="1" customWidth="1"/>
    <col min="13" max="13" width="10.625" style="1" customWidth="1"/>
    <col min="14" max="16384" width="10" style="1"/>
  </cols>
  <sheetData>
    <row r="1" s="1" customFormat="1" ht="16.35" customHeight="1" spans="1:1">
      <c r="A1" s="3" t="s">
        <v>337</v>
      </c>
    </row>
    <row r="2" s="1" customFormat="1" ht="48.3" customHeight="1" spans="1:13">
      <c r="A2" s="4" t="s">
        <v>286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25.85" customHeight="1" spans="1:13">
      <c r="A3" s="5" t="s">
        <v>287</v>
      </c>
      <c r="B3" s="5"/>
      <c r="C3" s="5"/>
      <c r="D3" s="5"/>
      <c r="E3" s="5"/>
      <c r="F3" s="5"/>
      <c r="G3" s="5"/>
      <c r="H3" s="5"/>
      <c r="I3" s="5"/>
      <c r="J3" s="5"/>
      <c r="K3" s="16"/>
      <c r="L3" s="16"/>
      <c r="M3" s="16"/>
    </row>
    <row r="4" s="1" customFormat="1" ht="35" customHeight="1" spans="1:13">
      <c r="A4" s="6" t="s">
        <v>288</v>
      </c>
      <c r="B4" s="7" t="s">
        <v>338</v>
      </c>
      <c r="C4" s="7"/>
      <c r="D4" s="7"/>
      <c r="E4" s="7"/>
      <c r="F4" s="7"/>
      <c r="G4" s="6" t="s">
        <v>290</v>
      </c>
      <c r="H4" s="8"/>
      <c r="I4" s="17" t="s">
        <v>291</v>
      </c>
      <c r="J4" s="9"/>
      <c r="K4" s="9"/>
      <c r="L4" s="9"/>
      <c r="M4" s="9"/>
    </row>
    <row r="5" s="1" customFormat="1" ht="36" customHeight="1" spans="1:13">
      <c r="A5" s="6" t="s">
        <v>292</v>
      </c>
      <c r="B5" s="9">
        <v>10</v>
      </c>
      <c r="C5" s="9"/>
      <c r="D5" s="9"/>
      <c r="E5" s="9"/>
      <c r="F5" s="9"/>
      <c r="G5" s="6" t="s">
        <v>293</v>
      </c>
      <c r="H5" s="8"/>
      <c r="I5" s="15" t="s">
        <v>294</v>
      </c>
      <c r="J5" s="15"/>
      <c r="K5" s="15"/>
      <c r="L5" s="15"/>
      <c r="M5" s="15"/>
    </row>
    <row r="6" s="1" customFormat="1" ht="36" customHeight="1" spans="1:13">
      <c r="A6" s="6" t="s">
        <v>295</v>
      </c>
      <c r="B6" s="10">
        <v>14.63</v>
      </c>
      <c r="C6" s="10"/>
      <c r="D6" s="10"/>
      <c r="E6" s="10"/>
      <c r="F6" s="10"/>
      <c r="G6" s="6" t="s">
        <v>296</v>
      </c>
      <c r="H6" s="8"/>
      <c r="I6" s="18">
        <v>14.63</v>
      </c>
      <c r="J6" s="18"/>
      <c r="K6" s="18"/>
      <c r="L6" s="18"/>
      <c r="M6" s="18"/>
    </row>
    <row r="7" s="1" customFormat="1" ht="43" customHeight="1" spans="1:13">
      <c r="A7" s="8"/>
      <c r="B7" s="10"/>
      <c r="C7" s="10"/>
      <c r="D7" s="10"/>
      <c r="E7" s="10"/>
      <c r="F7" s="10"/>
      <c r="G7" s="6" t="s">
        <v>297</v>
      </c>
      <c r="H7" s="8"/>
      <c r="I7" s="10"/>
      <c r="J7" s="10"/>
      <c r="K7" s="10"/>
      <c r="L7" s="10"/>
      <c r="M7" s="10"/>
    </row>
    <row r="8" s="1" customFormat="1" ht="81.45" customHeight="1" spans="1:13">
      <c r="A8" s="6" t="s">
        <v>298</v>
      </c>
      <c r="B8" s="11" t="s">
        <v>339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="1" customFormat="1" ht="81.45" customHeight="1" spans="1:13">
      <c r="A9" s="6" t="s">
        <v>300</v>
      </c>
      <c r="B9" s="12" t="s">
        <v>340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="1" customFormat="1" ht="81.45" customHeight="1" spans="1:13">
      <c r="A10" s="6" t="s">
        <v>302</v>
      </c>
      <c r="B10" s="11" t="s">
        <v>341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="1" customFormat="1" ht="33" customHeight="1" spans="1:13">
      <c r="A11" s="6" t="s">
        <v>253</v>
      </c>
      <c r="B11" s="14" t="s">
        <v>254</v>
      </c>
      <c r="C11" s="14" t="s">
        <v>255</v>
      </c>
      <c r="D11" s="14" t="s">
        <v>256</v>
      </c>
      <c r="E11" s="14"/>
      <c r="F11" s="14" t="s">
        <v>257</v>
      </c>
      <c r="G11" s="14"/>
      <c r="H11" s="14" t="s">
        <v>258</v>
      </c>
      <c r="I11" s="14"/>
      <c r="J11" s="14" t="s">
        <v>259</v>
      </c>
      <c r="K11" s="14"/>
      <c r="L11" s="14" t="s">
        <v>260</v>
      </c>
      <c r="M11" s="14" t="s">
        <v>261</v>
      </c>
    </row>
    <row r="12" s="1" customFormat="1" ht="23" customHeight="1" spans="1:13">
      <c r="A12" s="8"/>
      <c r="B12" s="11" t="s">
        <v>277</v>
      </c>
      <c r="C12" s="11" t="s">
        <v>311</v>
      </c>
      <c r="D12" s="11" t="s">
        <v>342</v>
      </c>
      <c r="E12" s="11"/>
      <c r="F12" s="15">
        <v>20</v>
      </c>
      <c r="G12" s="15"/>
      <c r="H12" s="15" t="s">
        <v>314</v>
      </c>
      <c r="I12" s="15"/>
      <c r="J12" s="15" t="s">
        <v>315</v>
      </c>
      <c r="K12" s="15"/>
      <c r="L12" s="15">
        <v>0</v>
      </c>
      <c r="M12" s="15" t="s">
        <v>273</v>
      </c>
    </row>
    <row r="13" s="1" customFormat="1" ht="23" customHeight="1" spans="1:13">
      <c r="A13" s="8"/>
      <c r="B13" s="11" t="s">
        <v>283</v>
      </c>
      <c r="C13" s="11" t="s">
        <v>283</v>
      </c>
      <c r="D13" s="11" t="s">
        <v>343</v>
      </c>
      <c r="E13" s="11"/>
      <c r="F13" s="15" t="s">
        <v>313</v>
      </c>
      <c r="G13" s="15"/>
      <c r="H13" s="15" t="s">
        <v>272</v>
      </c>
      <c r="I13" s="15"/>
      <c r="J13" s="15" t="s">
        <v>322</v>
      </c>
      <c r="K13" s="15"/>
      <c r="L13" s="15" t="s">
        <v>323</v>
      </c>
      <c r="M13" s="15" t="s">
        <v>273</v>
      </c>
    </row>
    <row r="14" s="1" customFormat="1" ht="23" customHeight="1" spans="1:13">
      <c r="A14" s="8"/>
      <c r="B14" s="11" t="s">
        <v>262</v>
      </c>
      <c r="C14" s="11" t="s">
        <v>344</v>
      </c>
      <c r="D14" s="11" t="s">
        <v>345</v>
      </c>
      <c r="E14" s="11"/>
      <c r="F14" s="15">
        <v>20</v>
      </c>
      <c r="G14" s="15"/>
      <c r="H14" s="15" t="s">
        <v>346</v>
      </c>
      <c r="I14" s="15"/>
      <c r="J14" s="15" t="s">
        <v>309</v>
      </c>
      <c r="K14" s="15"/>
      <c r="L14" s="15">
        <v>676</v>
      </c>
      <c r="M14" s="15" t="s">
        <v>267</v>
      </c>
    </row>
    <row r="15" s="1" customFormat="1" ht="23" customHeight="1" spans="1:13">
      <c r="A15" s="8"/>
      <c r="B15" s="11" t="s">
        <v>277</v>
      </c>
      <c r="C15" s="11" t="s">
        <v>333</v>
      </c>
      <c r="D15" s="11" t="s">
        <v>347</v>
      </c>
      <c r="E15" s="11"/>
      <c r="F15" s="15">
        <v>20</v>
      </c>
      <c r="G15" s="15"/>
      <c r="H15" s="15" t="s">
        <v>332</v>
      </c>
      <c r="I15" s="15"/>
      <c r="J15" s="15" t="s">
        <v>315</v>
      </c>
      <c r="K15" s="15"/>
      <c r="L15" s="15">
        <v>20</v>
      </c>
      <c r="M15" s="15" t="s">
        <v>273</v>
      </c>
    </row>
    <row r="16" s="1" customFormat="1" ht="23" customHeight="1" spans="1:13">
      <c r="A16" s="8"/>
      <c r="B16" s="11" t="s">
        <v>262</v>
      </c>
      <c r="C16" s="11" t="s">
        <v>263</v>
      </c>
      <c r="D16" s="11" t="s">
        <v>348</v>
      </c>
      <c r="E16" s="11"/>
      <c r="F16" s="15">
        <v>20</v>
      </c>
      <c r="G16" s="15"/>
      <c r="H16" s="15" t="s">
        <v>346</v>
      </c>
      <c r="I16" s="15"/>
      <c r="J16" s="15" t="s">
        <v>309</v>
      </c>
      <c r="K16" s="15"/>
      <c r="L16" s="15">
        <v>55</v>
      </c>
      <c r="M16" s="15" t="s">
        <v>267</v>
      </c>
    </row>
  </sheetData>
  <mergeCells count="43">
    <mergeCell ref="A2:M2"/>
    <mergeCell ref="A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6:A7"/>
    <mergeCell ref="A11:A16"/>
    <mergeCell ref="B6:F7"/>
  </mergeCell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 整体支出绩效目标表</vt:lpstr>
      <vt:lpstr>表11 项目支出绩效目标表</vt:lpstr>
      <vt:lpstr>表12 项目支出绩效目标表</vt:lpstr>
      <vt:lpstr>表13 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2024-01-07T06:39:00Z</dcterms:created>
  <dcterms:modified xsi:type="dcterms:W3CDTF">2024-03-12T08:22:31Z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93DB37AEAB1344D09D5630F89EFF19DD</vt:lpwstr>
  </property>
</Properties>
</file>