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7" activeTab="1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部门收入总表'!$5:$6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<sst xmlns="http://schemas.openxmlformats.org/spreadsheetml/2006/main" count="1030" uniqueCount="487">
  <si>
    <t>表1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</si>
  <si>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</si>
  <si>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</si>
  <si>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</si>
  <si>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</si>
  <si>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</si>
  <si>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</si>
  <si>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</si>
  <si>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</si>
  <si>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</si>
  <si>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</si>
  <si>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</si>
  <si>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</si>
  <si>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</si>
  <si>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</si>
  <si>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</si>
  <si>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外交支出</t>
  </si>
  <si>
    <t>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</si>
  <si>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</si>
  <si>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</si>
  <si>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</si>
  <si>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</si>
  <si>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</si>
  <si>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</si>
  <si>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</si>
  <si>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</si>
  <si>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</si>
  <si>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</si>
  <si>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</si>
  <si>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</si>
  <si>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</si>
  <si>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</si>
  <si>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</si>
  <si>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</si>
  <si>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</si>
  <si>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</si>
  <si>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</si>
  <si>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</si>
  <si>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</si>
  <si>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</si>
  <si>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</si>
  <si>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</si>
  <si>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</si>
  <si>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</si>
  <si>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</si>
  <si>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</si>
  <si>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</si>
  <si>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</si>
  <si>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</si>
  <si>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</si>
  <si>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</si>
  <si>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</si>
  <si>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</si>
  <si>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</si>
  <si>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</si>
  <si>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</si>
  <si>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</si>
  <si>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</si>
  <si>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</si>
  <si>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</si>
  <si>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</si>
  <si>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</si>
  <si>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</si>
  <si>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</si>
  <si>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</si>
  <si>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</si>
  <si>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</si>
  <si>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2100410</t>
    </r>
  </si>
  <si>
    <r>
      <rPr>
        <sz val="10"/>
        <color rgb="FF000000"/>
        <rFont val="方正仿宋_GBK"/>
        <charset val="134"/>
      </rPr>
      <t>  突发公共卫生事件应急处置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</si>
  <si>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</si>
  <si>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</si>
  <si>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</si>
  <si>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</si>
  <si>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</si>
  <si>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</si>
  <si>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</si>
  <si>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</si>
  <si>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</si>
  <si>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</si>
  <si>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212</t>
  </si>
  <si>
    <r>
      <rPr>
        <sz val="10"/>
        <color rgb="FF000000"/>
        <rFont val="方正仿宋_GBK"/>
        <charset val="134"/>
      </rPr>
      <t> 21203</t>
    </r>
  </si>
  <si>
    <r>
      <rPr>
        <sz val="10"/>
        <color rgb="FF000000"/>
        <rFont val="方正仿宋_GBK"/>
        <charset val="134"/>
      </rPr>
      <t> 城乡社区公共设施</t>
    </r>
  </si>
  <si>
    <r>
      <rPr>
        <sz val="10"/>
        <color rgb="FF000000"/>
        <rFont val="方正仿宋_GBK"/>
        <charset val="134"/>
      </rPr>
      <t>  2120303</t>
    </r>
  </si>
  <si>
    <r>
      <rPr>
        <sz val="10"/>
        <color rgb="FF000000"/>
        <rFont val="方正仿宋_GBK"/>
        <charset val="134"/>
      </rPr>
      <t>  小城镇基础设施建设</t>
    </r>
  </si>
  <si>
    <t>215</t>
  </si>
  <si>
    <r>
      <rPr>
        <sz val="10"/>
        <color rgb="FF000000"/>
        <rFont val="方正仿宋_GBK"/>
        <charset val="134"/>
      </rPr>
      <t> 21502</t>
    </r>
  </si>
  <si>
    <r>
      <rPr>
        <sz val="10"/>
        <color rgb="FF000000"/>
        <rFont val="方正仿宋_GBK"/>
        <charset val="134"/>
      </rPr>
      <t> 制造业</t>
    </r>
  </si>
  <si>
    <r>
      <rPr>
        <sz val="10"/>
        <color rgb="FF000000"/>
        <rFont val="方正仿宋_GBK"/>
        <charset val="134"/>
      </rPr>
      <t>  2150299</t>
    </r>
  </si>
  <si>
    <r>
      <rPr>
        <sz val="10"/>
        <color rgb="FF000000"/>
        <rFont val="方正仿宋_GBK"/>
        <charset val="134"/>
      </rPr>
      <t>  其他制造业支出</t>
    </r>
  </si>
  <si>
    <r>
      <rPr>
        <sz val="10"/>
        <color rgb="FF000000"/>
        <rFont val="方正仿宋_GBK"/>
        <charset val="134"/>
      </rPr>
      <t> 21505</t>
    </r>
  </si>
  <si>
    <r>
      <rPr>
        <sz val="10"/>
        <color rgb="FF000000"/>
        <rFont val="方正仿宋_GBK"/>
        <charset val="134"/>
      </rPr>
      <t> 工业和信息产业监管</t>
    </r>
  </si>
  <si>
    <r>
      <rPr>
        <sz val="10"/>
        <color rgb="FF000000"/>
        <rFont val="方正仿宋_GBK"/>
        <charset val="134"/>
      </rPr>
      <t>  2150501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</si>
  <si>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</si>
  <si>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2150502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</si>
  <si>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</si>
  <si>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2150550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</si>
  <si>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</si>
  <si>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2150599</t>
    </r>
  </si>
  <si>
    <r>
      <rPr>
        <sz val="10"/>
        <color rgb="FF000000"/>
        <rFont val="方正仿宋_GBK"/>
        <charset val="134"/>
      </rPr>
      <t>  其他工业和信息产业监管支出</t>
    </r>
  </si>
  <si>
    <r>
      <rPr>
        <sz val="10"/>
        <color rgb="FF000000"/>
        <rFont val="方正仿宋_GBK"/>
        <charset val="134"/>
      </rPr>
      <t> 21508</t>
    </r>
  </si>
  <si>
    <r>
      <rPr>
        <sz val="10"/>
        <color rgb="FF000000"/>
        <rFont val="方正仿宋_GBK"/>
        <charset val="134"/>
      </rPr>
      <t> 支持中小企业发展和管理支出</t>
    </r>
  </si>
  <si>
    <r>
      <rPr>
        <sz val="10"/>
        <color rgb="FF000000"/>
        <rFont val="方正仿宋_GBK"/>
        <charset val="134"/>
      </rPr>
      <t>  2150805</t>
    </r>
  </si>
  <si>
    <r>
      <rPr>
        <sz val="10"/>
        <color rgb="FF000000"/>
        <rFont val="方正仿宋_GBK"/>
        <charset val="134"/>
      </rPr>
      <t>  中小企业发展专项</t>
    </r>
  </si>
  <si>
    <t>其他资源勘探工业信息等支出</t>
  </si>
  <si>
    <t>221</t>
  </si>
  <si>
    <r>
      <rPr>
        <sz val="10"/>
        <color rgb="FF000000"/>
        <rFont val="方正仿宋_GBK"/>
        <charset val="134"/>
      </rPr>
      <t> 22101</t>
    </r>
  </si>
  <si>
    <r>
      <rPr>
        <sz val="10"/>
        <color rgb="FF000000"/>
        <rFont val="方正仿宋_GBK"/>
        <charset val="134"/>
      </rPr>
      <t> 保障性安居工程支出</t>
    </r>
  </si>
  <si>
    <r>
      <rPr>
        <sz val="10"/>
        <color rgb="FF000000"/>
        <rFont val="方正仿宋_GBK"/>
        <charset val="134"/>
      </rPr>
      <t>  2210108</t>
    </r>
  </si>
  <si>
    <r>
      <rPr>
        <sz val="10"/>
        <color rgb="FF000000"/>
        <rFont val="方正仿宋_GBK"/>
        <charset val="134"/>
      </rPr>
      <t>  老旧小区改造</t>
    </r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</si>
  <si>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</si>
  <si>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</si>
  <si>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</si>
  <si>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</si>
  <si>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</si>
  <si>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>2024年一般公共预算财政拨款基本支出预算表</t>
  </si>
  <si>
    <t>（部门预算支出经济分类科目）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</si>
  <si>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</si>
  <si>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</si>
  <si>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</si>
  <si>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</si>
  <si>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</si>
  <si>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</si>
  <si>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</si>
  <si>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</si>
  <si>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</si>
  <si>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</si>
  <si>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</si>
  <si>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</si>
  <si>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</si>
  <si>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</si>
  <si>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</si>
  <si>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</si>
  <si>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</si>
  <si>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</si>
  <si>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</si>
  <si>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</si>
  <si>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</si>
  <si>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</si>
  <si>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</si>
  <si>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</si>
  <si>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</si>
  <si>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</si>
  <si>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</si>
  <si>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</si>
  <si>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</si>
  <si>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</si>
  <si>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</si>
  <si>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</si>
  <si>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</si>
  <si>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</si>
  <si>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</si>
  <si>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</si>
  <si>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</si>
  <si>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</si>
  <si>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</si>
  <si>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</si>
  <si>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</si>
  <si>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</si>
  <si>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</si>
  <si>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</si>
  <si>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</si>
  <si>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</si>
  <si>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</si>
  <si>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</si>
  <si>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</si>
  <si>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</si>
  <si>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</si>
  <si>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</si>
  <si>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</si>
  <si>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</si>
  <si>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</si>
  <si>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</si>
  <si>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</si>
  <si>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</si>
  <si>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</si>
  <si>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</si>
  <si>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</si>
  <si>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</si>
  <si>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</si>
  <si>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</si>
  <si>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</si>
  <si>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</si>
  <si>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</si>
  <si>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</si>
  <si>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</si>
  <si>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</si>
  <si>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</si>
  <si>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</si>
  <si>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</si>
  <si>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</si>
  <si>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</si>
  <si>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</si>
  <si>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</si>
  <si>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</si>
  <si>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</si>
  <si>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</si>
  <si>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</si>
  <si>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</si>
  <si>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</si>
  <si>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备注：本单位无政府性基金收支，故此表无数据。</t>
  </si>
  <si>
    <t>表6</t>
  </si>
  <si>
    <t>2024年部门收支总表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</si>
  <si>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</si>
  <si>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</si>
  <si>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</si>
  <si>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</si>
  <si>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</si>
  <si>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</si>
  <si>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</si>
  <si>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</si>
  <si>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</si>
  <si>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</si>
  <si>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</si>
  <si>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</si>
  <si>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</si>
  <si>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</si>
  <si>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</si>
  <si>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</si>
  <si>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</si>
  <si>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</si>
  <si>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</si>
  <si>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</si>
  <si>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</si>
  <si>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</si>
  <si>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</si>
  <si>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</si>
  <si>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</si>
  <si>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21004</t>
    </r>
  </si>
  <si>
    <r>
      <rPr>
        <sz val="9"/>
        <color rgb="FF000000"/>
        <rFont val="方正仿宋_GBK"/>
        <charset val="134"/>
      </rPr>
      <t> 公共卫生</t>
    </r>
  </si>
  <si>
    <r>
      <rPr>
        <sz val="9"/>
        <color rgb="FF000000"/>
        <rFont val="方正仿宋_GBK"/>
        <charset val="134"/>
      </rPr>
      <t>  2100410</t>
    </r>
  </si>
  <si>
    <r>
      <rPr>
        <sz val="9"/>
        <color rgb="FF000000"/>
        <rFont val="方正仿宋_GBK"/>
        <charset val="134"/>
      </rPr>
      <t>  突发公共卫生事件应急处置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</si>
  <si>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</si>
  <si>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</si>
  <si>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</si>
  <si>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</si>
  <si>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</si>
  <si>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</si>
  <si>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</si>
  <si>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</si>
  <si>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</si>
  <si>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</si>
  <si>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21203</t>
    </r>
  </si>
  <si>
    <r>
      <rPr>
        <sz val="9"/>
        <color rgb="FF000000"/>
        <rFont val="方正仿宋_GBK"/>
        <charset val="134"/>
      </rPr>
      <t> 城乡社区公共设施</t>
    </r>
  </si>
  <si>
    <r>
      <rPr>
        <sz val="9"/>
        <color rgb="FF000000"/>
        <rFont val="方正仿宋_GBK"/>
        <charset val="134"/>
      </rPr>
      <t>  2120303</t>
    </r>
  </si>
  <si>
    <r>
      <rPr>
        <sz val="9"/>
        <color rgb="FF000000"/>
        <rFont val="方正仿宋_GBK"/>
        <charset val="134"/>
      </rPr>
      <t>  小城镇基础设施建设</t>
    </r>
  </si>
  <si>
    <r>
      <rPr>
        <sz val="9"/>
        <color rgb="FF000000"/>
        <rFont val="方正仿宋_GBK"/>
        <charset val="134"/>
      </rPr>
      <t> 21502</t>
    </r>
  </si>
  <si>
    <r>
      <rPr>
        <sz val="9"/>
        <color rgb="FF000000"/>
        <rFont val="方正仿宋_GBK"/>
        <charset val="134"/>
      </rPr>
      <t> 制造业</t>
    </r>
  </si>
  <si>
    <r>
      <rPr>
        <sz val="9"/>
        <color rgb="FF000000"/>
        <rFont val="方正仿宋_GBK"/>
        <charset val="134"/>
      </rPr>
      <t>  2150299</t>
    </r>
  </si>
  <si>
    <r>
      <rPr>
        <sz val="9"/>
        <color rgb="FF000000"/>
        <rFont val="方正仿宋_GBK"/>
        <charset val="134"/>
      </rPr>
      <t>  其他制造业支出</t>
    </r>
  </si>
  <si>
    <r>
      <rPr>
        <sz val="9"/>
        <color rgb="FF000000"/>
        <rFont val="方正仿宋_GBK"/>
        <charset val="134"/>
      </rPr>
      <t> 21505</t>
    </r>
  </si>
  <si>
    <r>
      <rPr>
        <sz val="9"/>
        <color rgb="FF000000"/>
        <rFont val="方正仿宋_GBK"/>
        <charset val="134"/>
      </rPr>
      <t> 工业和信息产业监管</t>
    </r>
  </si>
  <si>
    <r>
      <rPr>
        <sz val="9"/>
        <color rgb="FF000000"/>
        <rFont val="方正仿宋_GBK"/>
        <charset val="134"/>
      </rPr>
      <t>  2150501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</si>
  <si>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</si>
  <si>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2150502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</si>
  <si>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</si>
  <si>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2150550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</si>
  <si>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</si>
  <si>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2150599</t>
    </r>
  </si>
  <si>
    <r>
      <rPr>
        <sz val="9"/>
        <color rgb="FF000000"/>
        <rFont val="方正仿宋_GBK"/>
        <charset val="134"/>
      </rPr>
      <t>  其他工业和信息产业监管支出</t>
    </r>
  </si>
  <si>
    <r>
      <rPr>
        <sz val="9"/>
        <color rgb="FF000000"/>
        <rFont val="方正仿宋_GBK"/>
        <charset val="134"/>
      </rPr>
      <t> 21508</t>
    </r>
  </si>
  <si>
    <r>
      <rPr>
        <sz val="9"/>
        <color rgb="FF000000"/>
        <rFont val="方正仿宋_GBK"/>
        <charset val="134"/>
      </rPr>
      <t> 支持中小企业发展和管理支出</t>
    </r>
  </si>
  <si>
    <r>
      <rPr>
        <sz val="9"/>
        <color rgb="FF000000"/>
        <rFont val="方正仿宋_GBK"/>
        <charset val="134"/>
      </rPr>
      <t>  2150805</t>
    </r>
  </si>
  <si>
    <r>
      <rPr>
        <sz val="9"/>
        <color rgb="FF000000"/>
        <rFont val="方正仿宋_GBK"/>
        <charset val="134"/>
      </rPr>
      <t>  中小企业发展专项</t>
    </r>
  </si>
  <si>
    <r>
      <rPr>
        <sz val="9"/>
        <color rgb="FF000000"/>
        <rFont val="方正仿宋_GBK"/>
        <charset val="134"/>
      </rPr>
      <t> 22101</t>
    </r>
  </si>
  <si>
    <r>
      <rPr>
        <sz val="9"/>
        <color rgb="FF000000"/>
        <rFont val="方正仿宋_GBK"/>
        <charset val="134"/>
      </rPr>
      <t> 保障性安居工程支出</t>
    </r>
  </si>
  <si>
    <r>
      <rPr>
        <sz val="9"/>
        <color rgb="FF000000"/>
        <rFont val="方正仿宋_GBK"/>
        <charset val="134"/>
      </rPr>
      <t>  2210108</t>
    </r>
  </si>
  <si>
    <r>
      <rPr>
        <sz val="9"/>
        <color rgb="FF000000"/>
        <rFont val="方正仿宋_GBK"/>
        <charset val="134"/>
      </rPr>
      <t>  老旧小区改造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</si>
  <si>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</si>
  <si>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</si>
  <si>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</si>
  <si>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</si>
  <si>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</si>
  <si>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</si>
  <si>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</si>
  <si>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</si>
  <si>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</si>
  <si>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</si>
  <si>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</si>
  <si>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</si>
  <si>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</si>
  <si>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</si>
  <si>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</si>
  <si>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</si>
  <si>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2100410</t>
    </r>
  </si>
  <si>
    <r>
      <rPr>
        <sz val="12"/>
        <color rgb="FF000000"/>
        <rFont val="方正仿宋_GBK"/>
        <charset val="134"/>
      </rPr>
      <t>  突发公共卫生事件应急处置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</si>
  <si>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</si>
  <si>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</si>
  <si>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</si>
  <si>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</si>
  <si>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</si>
  <si>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</si>
  <si>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</si>
  <si>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</si>
  <si>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</si>
  <si>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</si>
  <si>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21203</t>
    </r>
  </si>
  <si>
    <r>
      <rPr>
        <sz val="12"/>
        <color rgb="FF000000"/>
        <rFont val="方正仿宋_GBK"/>
        <charset val="134"/>
      </rPr>
      <t> 城乡社区公共设施</t>
    </r>
  </si>
  <si>
    <r>
      <rPr>
        <sz val="12"/>
        <color rgb="FF000000"/>
        <rFont val="方正仿宋_GBK"/>
        <charset val="134"/>
      </rPr>
      <t>  2120303</t>
    </r>
  </si>
  <si>
    <r>
      <rPr>
        <sz val="12"/>
        <color rgb="FF000000"/>
        <rFont val="方正仿宋_GBK"/>
        <charset val="134"/>
      </rPr>
      <t>  小城镇基础设施建设</t>
    </r>
  </si>
  <si>
    <r>
      <rPr>
        <sz val="12"/>
        <color rgb="FF000000"/>
        <rFont val="方正仿宋_GBK"/>
        <charset val="134"/>
      </rPr>
      <t> 21502</t>
    </r>
  </si>
  <si>
    <r>
      <rPr>
        <sz val="12"/>
        <color rgb="FF000000"/>
        <rFont val="方正仿宋_GBK"/>
        <charset val="134"/>
      </rPr>
      <t> 制造业</t>
    </r>
  </si>
  <si>
    <r>
      <rPr>
        <sz val="12"/>
        <color rgb="FF000000"/>
        <rFont val="方正仿宋_GBK"/>
        <charset val="134"/>
      </rPr>
      <t>  2150299</t>
    </r>
  </si>
  <si>
    <r>
      <rPr>
        <sz val="12"/>
        <color rgb="FF000000"/>
        <rFont val="方正仿宋_GBK"/>
        <charset val="134"/>
      </rPr>
      <t>  其他制造业支出</t>
    </r>
  </si>
  <si>
    <r>
      <rPr>
        <sz val="12"/>
        <color rgb="FF000000"/>
        <rFont val="方正仿宋_GBK"/>
        <charset val="134"/>
      </rPr>
      <t> 21505</t>
    </r>
  </si>
  <si>
    <r>
      <rPr>
        <sz val="12"/>
        <color rgb="FF000000"/>
        <rFont val="方正仿宋_GBK"/>
        <charset val="134"/>
      </rPr>
      <t> 工业和信息产业监管</t>
    </r>
  </si>
  <si>
    <r>
      <rPr>
        <sz val="12"/>
        <color rgb="FF000000"/>
        <rFont val="方正仿宋_GBK"/>
        <charset val="134"/>
      </rPr>
      <t>  2150501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</si>
  <si>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</si>
  <si>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2150502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</si>
  <si>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</si>
  <si>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2150550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</si>
  <si>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</si>
  <si>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2150599</t>
    </r>
  </si>
  <si>
    <r>
      <rPr>
        <sz val="12"/>
        <color rgb="FF000000"/>
        <rFont val="方正仿宋_GBK"/>
        <charset val="134"/>
      </rPr>
      <t>  其他工业和信息产业监管支出</t>
    </r>
  </si>
  <si>
    <r>
      <rPr>
        <sz val="12"/>
        <color rgb="FF000000"/>
        <rFont val="方正仿宋_GBK"/>
        <charset val="134"/>
      </rPr>
      <t> 21508</t>
    </r>
  </si>
  <si>
    <r>
      <rPr>
        <sz val="12"/>
        <color rgb="FF000000"/>
        <rFont val="方正仿宋_GBK"/>
        <charset val="134"/>
      </rPr>
      <t> 支持中小企业发展和管理支出</t>
    </r>
  </si>
  <si>
    <r>
      <rPr>
        <sz val="12"/>
        <color rgb="FF000000"/>
        <rFont val="方正仿宋_GBK"/>
        <charset val="134"/>
      </rPr>
      <t>  2150805</t>
    </r>
  </si>
  <si>
    <r>
      <rPr>
        <sz val="12"/>
        <color rgb="FF000000"/>
        <rFont val="方正仿宋_GBK"/>
        <charset val="134"/>
      </rPr>
      <t>  中小企业发展专项</t>
    </r>
  </si>
  <si>
    <r>
      <rPr>
        <sz val="12"/>
        <color rgb="FF000000"/>
        <rFont val="方正仿宋_GBK"/>
        <charset val="134"/>
      </rPr>
      <t> 22101</t>
    </r>
  </si>
  <si>
    <r>
      <rPr>
        <sz val="12"/>
        <color rgb="FF000000"/>
        <rFont val="方正仿宋_GBK"/>
        <charset val="134"/>
      </rPr>
      <t> 保障性安居工程支出</t>
    </r>
  </si>
  <si>
    <r>
      <rPr>
        <sz val="12"/>
        <color rgb="FF000000"/>
        <rFont val="方正仿宋_GBK"/>
        <charset val="134"/>
      </rPr>
      <t>  2210108</t>
    </r>
  </si>
  <si>
    <r>
      <rPr>
        <sz val="12"/>
        <color rgb="FF000000"/>
        <rFont val="方正仿宋_GBK"/>
        <charset val="134"/>
      </rPr>
      <t>  老旧小区改造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</si>
  <si>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</si>
  <si>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</si>
  <si>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</si>
  <si>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</si>
  <si>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</si>
  <si>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</si>
  <si>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</si>
  <si>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</si>
  <si>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</si>
  <si>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</si>
  <si>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</si>
  <si>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</si>
  <si>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602-重庆市黔江区经济和信息化委员会</t>
  </si>
  <si>
    <t>部门支出预算数</t>
  </si>
  <si>
    <t>当年整体绩效目标</t>
  </si>
  <si>
    <t>服务中小微企业100家以上，建设5G基站200个以上，累计建立区级企业技术中心10家以上，实施节能改造项目2个以上，完成招商任务大于5亿元，支持“专精特新”企业1家以上，新发展天然气用户3000户以上，行政审批事项按期受理率及办理率达100%。</t>
  </si>
  <si>
    <t>绩效指标</t>
  </si>
  <si>
    <t>指标名称</t>
  </si>
  <si>
    <t>指标权重</t>
  </si>
  <si>
    <t>计量单位</t>
  </si>
  <si>
    <t>指标性质</t>
  </si>
  <si>
    <t>指标值</t>
  </si>
  <si>
    <t>是否核心</t>
  </si>
  <si>
    <t>支持“专精特新”企业</t>
  </si>
  <si>
    <t>10</t>
  </si>
  <si>
    <t>家</t>
  </si>
  <si>
    <t>≥</t>
  </si>
  <si>
    <t>1</t>
  </si>
  <si>
    <t>否</t>
  </si>
  <si>
    <t>累计建立区级企业技术中心</t>
  </si>
  <si>
    <t>15</t>
  </si>
  <si>
    <t>是</t>
  </si>
  <si>
    <t>服务中小微企业</t>
  </si>
  <si>
    <t>100</t>
  </si>
  <si>
    <t>完成招商任务</t>
  </si>
  <si>
    <t>亿元</t>
  </si>
  <si>
    <t>5</t>
  </si>
  <si>
    <t>行政审批事项按期受理率及办理率</t>
  </si>
  <si>
    <t>%</t>
  </si>
  <si>
    <t>＝</t>
  </si>
  <si>
    <t>实施节能改造项目个数</t>
  </si>
  <si>
    <t>个</t>
  </si>
  <si>
    <t>2</t>
  </si>
  <si>
    <t>建设5G基站数量</t>
  </si>
  <si>
    <t>200</t>
  </si>
  <si>
    <t>新发展天然气用户</t>
  </si>
  <si>
    <t>户</t>
  </si>
  <si>
    <t>3000</t>
  </si>
  <si>
    <t>表十一</t>
  </si>
  <si>
    <t>2024年项目支出绩效目标表</t>
  </si>
  <si>
    <t>编制单位：</t>
  </si>
  <si>
    <t>602001-重庆市黔江区经济和信息化委员会（本级）</t>
  </si>
  <si>
    <t>项目名称</t>
  </si>
  <si>
    <t>50011422T000000128542-左仲文同志按企业部分军队退役生活困难人员发放解困补助</t>
  </si>
  <si>
    <t>业务主管部门</t>
  </si>
  <si>
    <t>重庆市黔江区经济和信息化委员会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</si>
  <si>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</si>
  <si>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</si>
  <si>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</si>
  <si>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</si>
  <si>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</si>
  <si>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</si>
  <si>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政策依据：根据市民政局、市财政局、市经济信息委、市国资委《关于进一步解决企业部分军队退役人员生活困难的通知》(渝民发〔2011〕116号)、市民政局、市经济信息委、市国资委《关于做好有关部分军队退役人员身份确认工作的通知》(渝民发〔2011〕122号)、市民政局、市财政局、市经济信息委、市国资委《关于调整企业“三类人员”生活医疗困难补助标准的通知》(渝民发〔2018〕178号)等相关文件规定执行。资金用途：用于发放左仲文同志2024年解困补助计算标准：每月发放解困补助资金454元，454元/月*12月=5448元。</t>
  </si>
  <si>
    <t>立项依据</t>
  </si>
  <si>
    <t>当年绩效目标</t>
  </si>
  <si>
    <t>严格执行相关政策，保障补贴及时发放、足额发放，预算编制科学合理，减少结余资金。</t>
  </si>
  <si>
    <t>一级指标</t>
  </si>
  <si>
    <t>二级指标</t>
  </si>
  <si>
    <t xml:space="preserve">三级指标 </t>
  </si>
  <si>
    <t>是否核心指标</t>
  </si>
  <si>
    <t>产出指标</t>
  </si>
  <si>
    <t>数量指标</t>
  </si>
  <si>
    <t>发放及时率</t>
  </si>
  <si>
    <t>20</t>
  </si>
  <si>
    <t>足额保障率</t>
  </si>
  <si>
    <t>科目调整次数</t>
  </si>
  <si>
    <t>次</t>
  </si>
  <si>
    <t>≤</t>
  </si>
  <si>
    <t>满意度指标</t>
  </si>
  <si>
    <t>服务对象满意度指标</t>
  </si>
  <si>
    <t>满意度</t>
  </si>
  <si>
    <t>效益指标</t>
  </si>
  <si>
    <t>经济效益指标</t>
  </si>
  <si>
    <t>结余率=结余数/预算数</t>
  </si>
  <si>
    <t>50011423T000003304036-遗属生活困难补助</t>
  </si>
  <si>
    <t>一般性项目</t>
  </si>
  <si>
    <t>政策依据：渝人社发【2010】114号资金用途：遗属人员生活困难补助计算标准：经核实，2024年可享受遗属生活困难补助2人，按每月1050元/人预算，2人×1050元/人/月×12月=25200元。</t>
  </si>
  <si>
    <t>渝人社发（2010）223号</t>
  </si>
  <si>
    <t>遗属人员满意度</t>
  </si>
  <si>
    <t>社会效益指标</t>
  </si>
  <si>
    <t>提高遗属人员生活质量</t>
  </si>
  <si>
    <t>30</t>
  </si>
  <si>
    <t>定性</t>
  </si>
  <si>
    <t>优</t>
  </si>
  <si>
    <t>保障人数</t>
  </si>
  <si>
    <t>50</t>
  </si>
  <si>
    <t>人</t>
  </si>
  <si>
    <t>50011423T000003493740-智能制造及绿色制造（区县）</t>
  </si>
  <si>
    <t>重点专项</t>
  </si>
  <si>
    <t>政策依据：提前下达2024年市工业和信息化专项资金预算（渝财产业【2023】146号）资金用途：促进全市工业和信息化发展，支持企业智能制造、绿色制造业高质量发展计算标准：提前下达100万元</t>
  </si>
  <si>
    <t>渝财产业【2022】149号</t>
  </si>
  <si>
    <t>获得补助企业数量于1家以上，实施智能化项目个数2个以上，实施节能改造项目个数2个以上，企业项目投资额2000万元以上，企业满意度100%。</t>
  </si>
  <si>
    <t>获得补助企业数量</t>
  </si>
  <si>
    <t>企业项目投资额</t>
  </si>
  <si>
    <t>万元</t>
  </si>
  <si>
    <t>2000</t>
  </si>
  <si>
    <t>实施智能化项目个数</t>
  </si>
  <si>
    <t>企业满意度</t>
  </si>
  <si>
    <t>50011424T000004288823-黔江卷烟厂易地技改项目专项资金</t>
  </si>
  <si>
    <t>政策依据：《关于研究解决黔江卷烟厂易地技改项目有关事宜的会议纪要》（区政府专题会议纪要2019-12号）资金用途：黔江卷烟厂易地技改项目未纳入工程建设费用的其他支出计算标准：根据《关于研究解决黔江卷烟厂易地技改项目有关事宜的会议纪要》（区政府专题会议纪要2019-12号）文件精神，每年预算黔江卷烟厂易地技改项目专项资金100万元，据实列支，滚动补足。</t>
  </si>
  <si>
    <t>按照区政府专题会议纪要2019-12要求</t>
  </si>
  <si>
    <t>实施工程数大于2个，固定资产投资数大于2个，资金使用规范合格率达100%，带动就业人数大于100人，服务对象满意度达95%。</t>
  </si>
  <si>
    <t>服务对象满意度</t>
  </si>
  <si>
    <t>95</t>
  </si>
  <si>
    <t>质量指标</t>
  </si>
  <si>
    <t>资金使用规范合格率</t>
  </si>
  <si>
    <t>带动就业人数</t>
  </si>
  <si>
    <t>实施工程数</t>
  </si>
  <si>
    <t>固定资产投资数</t>
  </si>
  <si>
    <t>50011424T000004288859-原乡企办非在编人员医疗补贴</t>
  </si>
  <si>
    <t>政策依据：根据重庆市《关于原乡镇企办室非在编人员养老和医疗补助的通知》（渝中小企〔2015〕193号）精神、黔江社险函〔2018〕61号资金用途：拨付2024年全区原乡镇企办室非在编人员医疗补贴计算标准：合计7.93万元，按2023年实际补贴情况，2024年共计51人，每月需支付6610元，全区需6610元/月×12月=7.93万元。</t>
  </si>
  <si>
    <t>根据重庆市《关于原乡镇企办室非在编人员养老和医疗补助的通知》（渝中小企〔2015〕193号）精神、黔江社险函〔2018〕61号</t>
  </si>
  <si>
    <t>按月保障人数51人，按月兑现率100%，统计完成率99%以上，矛盾纠纷化解成功率95%以上，群众满意度95%以上。</t>
  </si>
  <si>
    <t>51</t>
  </si>
  <si>
    <t>矛盾纠纷化解成功率</t>
  </si>
  <si>
    <t>时效指标</t>
  </si>
  <si>
    <t>按月兑现率</t>
  </si>
  <si>
    <t>统计完成率</t>
  </si>
  <si>
    <t>99</t>
  </si>
  <si>
    <t>群众满意度</t>
  </si>
  <si>
    <t>50011424T000004289785-企业技术创新（区县）</t>
  </si>
  <si>
    <t>政策依据：提前下达2024年市工业和信息化专项资金预算（渝财产业【2023】146号）资金用途：促进全市工业和信息化发展，支持企业技术创新。计算标准：提前下达200万元。</t>
  </si>
  <si>
    <t>支持企业技术创新，有研发活动规上企业20家及以上，累计建立区级企业技术中心10家及以上，累计建立市级企业技术中心7家及以上，规上工业企业开发新产品实现销售收入大于等于6000万元，企业满意度98%以上。</t>
  </si>
  <si>
    <t>累计建立市级企业技术中心</t>
  </si>
  <si>
    <t>7</t>
  </si>
  <si>
    <t>规上工业企业开发新产品实现销售收入</t>
  </si>
  <si>
    <t>6000</t>
  </si>
  <si>
    <t>98</t>
  </si>
  <si>
    <t>有研发活动规上企业</t>
  </si>
  <si>
    <t>50011424T000004293594-企业融资（区县）</t>
  </si>
  <si>
    <t>政策依据：提前下达2024年市中小微企业发展专项资金预算（渝财产业【2023】138号）资金用途：主要用于兑现国家专家特新及小巨人培育奖励。计算标准：提前下达200万元。</t>
  </si>
  <si>
    <t>渝财产业【2022】145号</t>
  </si>
  <si>
    <t>支持“专精特新”企业大于1家以上，支持企业高质量发展，支持中小企业创新，走“专精特新”之路，企业满意度达98%以上，企业申报成本0元。</t>
  </si>
  <si>
    <t>支持中小企业创新，走“专精特新”之路</t>
  </si>
  <si>
    <t>成本指标</t>
  </si>
  <si>
    <t>经济成本指标</t>
  </si>
  <si>
    <t>企业申报成本</t>
  </si>
  <si>
    <t>元/户</t>
  </si>
  <si>
    <t>0</t>
  </si>
  <si>
    <t>效果指标</t>
  </si>
  <si>
    <t>支持企业高质量发展</t>
  </si>
  <si>
    <t>602002-重庆市黔江区大数据应用发展中心</t>
  </si>
  <si>
    <t>50011424T000004289136-信息化系统上云</t>
  </si>
  <si>
    <t>政策依据：渝云长办〔2020〕6号要求，非涉密信息系统迁移至“数字重庆”云平台的目标比例为95%资金用途：支付信息化系统迁移上云服务费计算标准：合计13.77万元，其中：1.服务器电路服务费6.7万元；2.云资源租赁费7.07万元。</t>
  </si>
  <si>
    <t>渝云长办〔2020〕6号要求，非涉密信息系统迁移至“数字重庆”云平台的目标比例为95%</t>
  </si>
  <si>
    <t>设备租赁年限1年，年稳定运行天数大于365天，设备利用率大于100%，系统正常使用年限大于1年，使用者满意度大于90%。</t>
  </si>
  <si>
    <t>设备利用率</t>
  </si>
  <si>
    <t>使用者满意度</t>
  </si>
  <si>
    <t>90</t>
  </si>
  <si>
    <t>设备租赁年限</t>
  </si>
  <si>
    <t>年</t>
  </si>
  <si>
    <t>可持续影响指标</t>
  </si>
  <si>
    <t>系统正常使用年限</t>
  </si>
  <si>
    <t>年稳定运行天数</t>
  </si>
  <si>
    <t>天</t>
  </si>
  <si>
    <t>365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</si>
</sst>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2"/>
      <color rgb="FF000000"/>
      <name val="方正黑体_GBK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b/>
      <sz val="12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12"/>
      <color indexed="8"/>
      <name val="宋体"/>
      <charset val="1"/>
      <scheme val="minor"/>
    </font>
    <font>
      <sz val="14"/>
      <color rgb="FF000000"/>
      <name val="方正黑体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2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5" fillId="4" borderId="12" applyNumberFormat="0" applyAlignment="0" applyProtection="0">
      <alignment vertical="center"/>
    </xf>
    <xf numFmtId="0" fontId="36" fillId="5" borderId="1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19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4" fontId="14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176" fontId="24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Zeros="0" workbookViewId="0">
      <selection activeCell="B31" sqref="B31"/>
    </sheetView>
  </sheetViews>
  <sheetFormatPr defaultColWidth="10" defaultRowHeight="13.5" outlineLevelCol="6"/>
  <cols>
    <col min="1" max="1" width="23.6166666666667" style="11" customWidth="1"/>
    <col min="2" max="2" width="22.5833333333333" style="11" customWidth="1"/>
    <col min="3" max="3" width="32.4083333333333" style="11" customWidth="1"/>
    <col min="4" max="4" width="23.725" style="11" customWidth="1"/>
    <col min="5" max="5" width="25.4583333333333" style="11" customWidth="1"/>
    <col min="6" max="6" width="25.0333333333333" style="11" customWidth="1"/>
    <col min="7" max="7" width="32.4666666666667" style="11" customWidth="1"/>
  </cols>
  <sheetData>
    <row r="1" ht="16.35" customHeight="1" spans="1:1">
      <c r="A1" s="2" t="s">
        <v>0</v>
      </c>
    </row>
    <row r="2" ht="40.5" customHeight="1" spans="1:7">
      <c r="A2" s="13" t="s">
        <v>1</v>
      </c>
      <c r="B2" s="13"/>
      <c r="C2" s="13"/>
      <c r="D2" s="13"/>
      <c r="E2" s="13"/>
      <c r="F2" s="13"/>
      <c r="G2" s="13"/>
    </row>
    <row r="3" ht="23.25" customHeight="1" spans="7:7">
      <c r="G3" s="36" t="s">
        <v>2</v>
      </c>
    </row>
    <row r="4" ht="43.1" customHeight="1" spans="1:7">
      <c r="A4" s="90" t="s">
        <v>3</v>
      </c>
      <c r="B4" s="90"/>
      <c r="C4" s="90" t="s">
        <v>4</v>
      </c>
      <c r="D4" s="90"/>
      <c r="E4" s="90"/>
      <c r="F4" s="90"/>
      <c r="G4" s="90"/>
    </row>
    <row r="5" ht="43.1" customHeight="1" spans="1:7">
      <c r="A5" s="62" t="s">
        <v>5</v>
      </c>
      <c r="B5" s="62" t="s">
        <v>6</v>
      </c>
      <c r="C5" s="62" t="s">
        <v>5</v>
      </c>
      <c r="D5" s="62" t="s">
        <v>7</v>
      </c>
      <c r="E5" s="90" t="s">
        <v>8</v>
      </c>
      <c r="F5" s="90" t="s">
        <v>9</v>
      </c>
      <c r="G5" s="90" t="s">
        <v>10</v>
      </c>
    </row>
    <row r="6" ht="24.15" customHeight="1" spans="1:7">
      <c r="A6" s="31" t="s">
        <v>11</v>
      </c>
      <c r="B6" s="91">
        <v>1592.74</v>
      </c>
      <c r="C6" s="31" t="s">
        <v>12</v>
      </c>
      <c r="D6" s="91">
        <f>SUM(D7:D29)</f>
        <v>3757.47</v>
      </c>
      <c r="E6" s="91">
        <v>3757.47</v>
      </c>
      <c r="F6" s="32">
        <f>SUM(F7:F29)</f>
        <v>0</v>
      </c>
      <c r="G6" s="32">
        <f>SUM(G7:G29)</f>
        <v>0</v>
      </c>
    </row>
    <row r="7" ht="23.25" customHeight="1" spans="1:7">
      <c r="A7" s="63" t="s">
        <v>13</v>
      </c>
      <c r="B7" s="63">
        <v>1592.74</v>
      </c>
      <c r="C7" s="63" t="s">
        <v>14</v>
      </c>
      <c r="D7" s="34">
        <f t="shared" ref="D7:D14" si="0">SUM(E7:G7)</f>
        <v>0</v>
      </c>
      <c r="E7" s="34"/>
      <c r="F7" s="34"/>
      <c r="G7" s="34"/>
    </row>
    <row r="8" ht="23.25" customHeight="1" spans="1:7">
      <c r="A8" s="63" t="s">
        <v>15</v>
      </c>
      <c r="B8" s="34"/>
      <c r="C8" s="63" t="s">
        <v>16</v>
      </c>
      <c r="D8" s="34">
        <f t="shared" si="0"/>
        <v>0</v>
      </c>
      <c r="E8" s="34"/>
      <c r="F8" s="34"/>
      <c r="G8" s="34"/>
    </row>
    <row r="9" ht="23.25" customHeight="1" spans="1:7">
      <c r="A9" s="63" t="s">
        <v>17</v>
      </c>
      <c r="B9" s="34"/>
      <c r="C9" s="63" t="s">
        <v>18</v>
      </c>
      <c r="D9" s="34">
        <f t="shared" si="0"/>
        <v>0</v>
      </c>
      <c r="E9" s="34"/>
      <c r="F9" s="34"/>
      <c r="G9" s="34"/>
    </row>
    <row r="10" ht="23.25" customHeight="1" spans="1:7">
      <c r="A10" s="63"/>
      <c r="B10" s="34"/>
      <c r="C10" s="63" t="s">
        <v>19</v>
      </c>
      <c r="D10" s="34">
        <f t="shared" si="0"/>
        <v>0</v>
      </c>
      <c r="E10" s="34"/>
      <c r="F10" s="34"/>
      <c r="G10" s="34"/>
    </row>
    <row r="11" ht="23.25" customHeight="1" spans="1:7">
      <c r="A11" s="63"/>
      <c r="B11" s="34"/>
      <c r="C11" s="63" t="s">
        <v>20</v>
      </c>
      <c r="D11" s="34">
        <f t="shared" si="0"/>
        <v>0</v>
      </c>
      <c r="E11" s="34"/>
      <c r="F11" s="34"/>
      <c r="G11" s="34"/>
    </row>
    <row r="12" ht="23.25" customHeight="1" spans="1:7">
      <c r="A12" s="63"/>
      <c r="B12" s="34"/>
      <c r="C12" s="63" t="s">
        <v>21</v>
      </c>
      <c r="D12" s="34">
        <f t="shared" si="0"/>
        <v>0</v>
      </c>
      <c r="E12" s="34"/>
      <c r="F12" s="34"/>
      <c r="G12" s="34"/>
    </row>
    <row r="13" ht="23.25" customHeight="1" spans="1:7">
      <c r="A13" s="63"/>
      <c r="B13" s="34"/>
      <c r="C13" s="63" t="s">
        <v>22</v>
      </c>
      <c r="D13" s="34">
        <f t="shared" si="0"/>
        <v>0</v>
      </c>
      <c r="E13" s="34"/>
      <c r="F13" s="34"/>
      <c r="G13" s="34"/>
    </row>
    <row r="14" ht="23.25" customHeight="1" spans="1:7">
      <c r="A14" s="63"/>
      <c r="B14" s="34"/>
      <c r="C14" s="63" t="s">
        <v>23</v>
      </c>
      <c r="D14" s="63">
        <f t="shared" si="0"/>
        <v>219.86</v>
      </c>
      <c r="E14" s="63">
        <v>219.86</v>
      </c>
      <c r="F14" s="34"/>
      <c r="G14" s="34"/>
    </row>
    <row r="15" ht="23.25" customHeight="1" spans="1:7">
      <c r="A15" s="63"/>
      <c r="B15" s="34"/>
      <c r="C15" s="63" t="s">
        <v>24</v>
      </c>
      <c r="D15" s="63">
        <f t="shared" ref="D15:D33" si="1">SUM(E15:G15)</f>
        <v>67.22</v>
      </c>
      <c r="E15" s="63">
        <v>67.22</v>
      </c>
      <c r="F15" s="34"/>
      <c r="G15" s="34"/>
    </row>
    <row r="16" ht="23.25" customHeight="1" spans="1:7">
      <c r="A16" s="63"/>
      <c r="B16" s="34"/>
      <c r="C16" s="63" t="s">
        <v>25</v>
      </c>
      <c r="D16" s="63">
        <f t="shared" si="1"/>
        <v>0</v>
      </c>
      <c r="E16" s="63"/>
      <c r="F16" s="34"/>
      <c r="G16" s="34"/>
    </row>
    <row r="17" ht="23.25" customHeight="1" spans="1:7">
      <c r="A17" s="63"/>
      <c r="B17" s="34"/>
      <c r="C17" s="63" t="s">
        <v>26</v>
      </c>
      <c r="D17" s="63">
        <f t="shared" si="1"/>
        <v>370.5</v>
      </c>
      <c r="E17" s="63">
        <v>370.5</v>
      </c>
      <c r="F17" s="34"/>
      <c r="G17" s="34"/>
    </row>
    <row r="18" ht="23.25" customHeight="1" spans="1:7">
      <c r="A18" s="63"/>
      <c r="B18" s="34"/>
      <c r="C18" s="63" t="s">
        <v>27</v>
      </c>
      <c r="D18" s="63">
        <f t="shared" si="1"/>
        <v>0</v>
      </c>
      <c r="E18" s="63"/>
      <c r="F18" s="34"/>
      <c r="G18" s="34"/>
    </row>
    <row r="19" ht="23.25" customHeight="1" spans="1:7">
      <c r="A19" s="63"/>
      <c r="B19" s="34"/>
      <c r="C19" s="63" t="s">
        <v>28</v>
      </c>
      <c r="D19" s="63">
        <f t="shared" si="1"/>
        <v>0</v>
      </c>
      <c r="E19" s="63"/>
      <c r="F19" s="34"/>
      <c r="G19" s="34"/>
    </row>
    <row r="20" ht="23.25" customHeight="1" spans="1:7">
      <c r="A20" s="63"/>
      <c r="B20" s="34"/>
      <c r="C20" s="63" t="s">
        <v>29</v>
      </c>
      <c r="D20" s="63">
        <f t="shared" si="1"/>
        <v>1401.69</v>
      </c>
      <c r="E20" s="63">
        <v>1401.69</v>
      </c>
      <c r="F20" s="34"/>
      <c r="G20" s="34"/>
    </row>
    <row r="21" ht="23.25" customHeight="1" spans="1:7">
      <c r="A21" s="63"/>
      <c r="B21" s="34"/>
      <c r="C21" s="63" t="s">
        <v>30</v>
      </c>
      <c r="D21" s="63">
        <f t="shared" si="1"/>
        <v>0</v>
      </c>
      <c r="E21" s="63"/>
      <c r="F21" s="34"/>
      <c r="G21" s="34"/>
    </row>
    <row r="22" ht="23.25" customHeight="1" spans="1:7">
      <c r="A22" s="63"/>
      <c r="B22" s="34"/>
      <c r="C22" s="63" t="s">
        <v>31</v>
      </c>
      <c r="D22" s="63">
        <f t="shared" si="1"/>
        <v>0</v>
      </c>
      <c r="E22" s="63"/>
      <c r="F22" s="34"/>
      <c r="G22" s="34"/>
    </row>
    <row r="23" ht="23.25" customHeight="1" spans="1:7">
      <c r="A23" s="63"/>
      <c r="B23" s="34"/>
      <c r="C23" s="63" t="s">
        <v>32</v>
      </c>
      <c r="D23" s="63">
        <f t="shared" si="1"/>
        <v>0</v>
      </c>
      <c r="E23" s="63"/>
      <c r="F23" s="34"/>
      <c r="G23" s="34"/>
    </row>
    <row r="24" ht="23.25" customHeight="1" spans="1:7">
      <c r="A24" s="63"/>
      <c r="B24" s="34"/>
      <c r="C24" s="63" t="s">
        <v>33</v>
      </c>
      <c r="D24" s="63">
        <f t="shared" si="1"/>
        <v>0</v>
      </c>
      <c r="E24" s="63"/>
      <c r="F24" s="34"/>
      <c r="G24" s="34"/>
    </row>
    <row r="25" ht="23.25" customHeight="1" spans="1:7">
      <c r="A25" s="63"/>
      <c r="B25" s="34"/>
      <c r="C25" s="63" t="s">
        <v>34</v>
      </c>
      <c r="D25" s="63">
        <f t="shared" si="1"/>
        <v>1698.2</v>
      </c>
      <c r="E25" s="63">
        <v>1698.2</v>
      </c>
      <c r="F25" s="34"/>
      <c r="G25" s="34"/>
    </row>
    <row r="26" ht="23.25" customHeight="1" spans="1:7">
      <c r="A26" s="63"/>
      <c r="B26" s="34"/>
      <c r="C26" s="63" t="s">
        <v>35</v>
      </c>
      <c r="D26" s="63">
        <f t="shared" si="1"/>
        <v>0</v>
      </c>
      <c r="E26" s="63"/>
      <c r="F26" s="34"/>
      <c r="G26" s="34"/>
    </row>
    <row r="27" ht="23.25" customHeight="1" spans="1:7">
      <c r="A27" s="63"/>
      <c r="B27" s="34"/>
      <c r="C27" s="63" t="s">
        <v>36</v>
      </c>
      <c r="D27" s="63">
        <f t="shared" si="1"/>
        <v>0</v>
      </c>
      <c r="E27" s="63"/>
      <c r="F27" s="34"/>
      <c r="G27" s="34"/>
    </row>
    <row r="28" ht="23.25" customHeight="1" spans="1:7">
      <c r="A28" s="63"/>
      <c r="B28" s="34"/>
      <c r="C28" s="63" t="s">
        <v>37</v>
      </c>
      <c r="D28" s="34">
        <f t="shared" si="1"/>
        <v>0</v>
      </c>
      <c r="E28" s="34"/>
      <c r="F28" s="34"/>
      <c r="G28" s="34"/>
    </row>
    <row r="29" ht="23.25" customHeight="1" spans="1:7">
      <c r="A29" s="63"/>
      <c r="B29" s="34"/>
      <c r="C29" s="63" t="s">
        <v>38</v>
      </c>
      <c r="D29" s="34">
        <f t="shared" si="1"/>
        <v>0</v>
      </c>
      <c r="E29" s="34"/>
      <c r="F29" s="34"/>
      <c r="G29" s="34"/>
    </row>
    <row r="30" s="11" customFormat="1" ht="23.25" customHeight="1" spans="1:7">
      <c r="A30" s="63"/>
      <c r="B30" s="34"/>
      <c r="C30" s="63"/>
      <c r="D30" s="34"/>
      <c r="E30" s="34"/>
      <c r="F30" s="34"/>
      <c r="G30" s="34"/>
    </row>
    <row r="31" ht="22.4" customHeight="1" spans="1:7">
      <c r="A31" s="15" t="s">
        <v>39</v>
      </c>
      <c r="B31" s="91">
        <v>2164.73</v>
      </c>
      <c r="C31" s="15" t="s">
        <v>40</v>
      </c>
      <c r="D31" s="32"/>
      <c r="E31" s="32"/>
      <c r="F31" s="32"/>
      <c r="G31" s="32"/>
    </row>
    <row r="32" s="11" customFormat="1" ht="23.25" customHeight="1" spans="1:7">
      <c r="A32" s="63" t="s">
        <v>41</v>
      </c>
      <c r="B32" s="63">
        <v>2164.73</v>
      </c>
      <c r="C32" s="63"/>
      <c r="D32" s="34"/>
      <c r="E32" s="34"/>
      <c r="F32" s="34"/>
      <c r="G32" s="34"/>
    </row>
    <row r="33" s="11" customFormat="1" ht="23.25" customHeight="1" spans="1:7">
      <c r="A33" s="63" t="s">
        <v>42</v>
      </c>
      <c r="B33" s="34"/>
      <c r="C33" s="63"/>
      <c r="D33" s="34"/>
      <c r="E33" s="34"/>
      <c r="F33" s="34"/>
      <c r="G33" s="34"/>
    </row>
    <row r="34" s="11" customFormat="1" ht="23.25" customHeight="1" spans="1:7">
      <c r="A34" s="63" t="s">
        <v>43</v>
      </c>
      <c r="B34" s="34"/>
      <c r="C34" s="63"/>
      <c r="D34" s="34"/>
      <c r="E34" s="34"/>
      <c r="F34" s="34"/>
      <c r="G34" s="34"/>
    </row>
    <row r="35" s="11" customFormat="1" ht="23.25" customHeight="1" spans="1:7">
      <c r="A35" s="63"/>
      <c r="B35" s="34"/>
      <c r="C35" s="63"/>
      <c r="D35" s="34"/>
      <c r="E35" s="34"/>
      <c r="F35" s="34"/>
      <c r="G35" s="34"/>
    </row>
    <row r="36" ht="24.15" customHeight="1" spans="1:7">
      <c r="A36" s="31" t="s">
        <v>44</v>
      </c>
      <c r="B36" s="63">
        <f>B31+B6</f>
        <v>3757.47</v>
      </c>
      <c r="C36" s="31" t="s">
        <v>45</v>
      </c>
      <c r="D36" s="63">
        <f>SUM(E36:G36)</f>
        <v>3757.47</v>
      </c>
      <c r="E36" s="63">
        <f>E31+E6</f>
        <v>3757.47</v>
      </c>
      <c r="F36" s="32">
        <f>F31+F6</f>
        <v>0</v>
      </c>
      <c r="G36" s="32">
        <f>G31+G6</f>
        <v>0</v>
      </c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scale="6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opLeftCell="A6" workbookViewId="0">
      <selection activeCell="A1" sqref="A1"/>
    </sheetView>
  </sheetViews>
  <sheetFormatPr defaultColWidth="10" defaultRowHeight="13.5" outlineLevelCol="6"/>
  <cols>
    <col min="1" max="1" width="19.675" style="11" customWidth="1"/>
    <col min="2" max="2" width="19.9083333333333" style="11" customWidth="1"/>
    <col min="3" max="3" width="20.4583333333333" style="11" customWidth="1"/>
    <col min="4" max="7" width="16" style="11" customWidth="1"/>
    <col min="8" max="16381" width="10" style="11"/>
  </cols>
  <sheetData>
    <row r="1" s="11" customFormat="1" ht="16.35" customHeight="1" spans="1:7">
      <c r="A1" s="2" t="s">
        <v>330</v>
      </c>
      <c r="B1" s="12"/>
      <c r="C1" s="12"/>
      <c r="E1" s="12"/>
      <c r="F1" s="12"/>
      <c r="G1" s="12"/>
    </row>
    <row r="2" s="11" customFormat="1" ht="16.35" customHeight="1" spans="1:7">
      <c r="A2" s="13" t="s">
        <v>331</v>
      </c>
      <c r="B2" s="13"/>
      <c r="C2" s="13"/>
      <c r="D2" s="13"/>
      <c r="E2" s="13"/>
      <c r="F2" s="13"/>
      <c r="G2" s="13"/>
    </row>
    <row r="3" s="11" customFormat="1" ht="16.35" customHeight="1" spans="1:7">
      <c r="A3" s="13"/>
      <c r="B3" s="13"/>
      <c r="C3" s="13"/>
      <c r="D3" s="13"/>
      <c r="E3" s="13"/>
      <c r="F3" s="13"/>
      <c r="G3" s="13"/>
    </row>
    <row r="4" s="11" customFormat="1" ht="19.8" customHeight="1" spans="7:7">
      <c r="G4" s="14" t="s">
        <v>2</v>
      </c>
    </row>
    <row r="5" s="11" customFormat="1" ht="37.95" customHeight="1" spans="1:7">
      <c r="A5" s="15" t="s">
        <v>332</v>
      </c>
      <c r="B5" s="16" t="s">
        <v>333</v>
      </c>
      <c r="C5" s="16"/>
      <c r="D5" s="15" t="s">
        <v>334</v>
      </c>
      <c r="E5" s="17">
        <v>3757.47</v>
      </c>
      <c r="F5" s="17"/>
      <c r="G5" s="17"/>
    </row>
    <row r="6" s="11" customFormat="1" ht="94" customHeight="1" spans="1:7">
      <c r="A6" s="18" t="s">
        <v>335</v>
      </c>
      <c r="B6" s="19" t="s">
        <v>336</v>
      </c>
      <c r="C6" s="19"/>
      <c r="D6" s="19"/>
      <c r="E6" s="19"/>
      <c r="F6" s="19"/>
      <c r="G6" s="19"/>
    </row>
    <row r="7" s="11" customFormat="1" ht="23.25" customHeight="1" spans="1:7">
      <c r="A7" s="20" t="s">
        <v>337</v>
      </c>
      <c r="B7" s="21" t="s">
        <v>338</v>
      </c>
      <c r="C7" s="21" t="s">
        <v>339</v>
      </c>
      <c r="D7" s="21" t="s">
        <v>340</v>
      </c>
      <c r="E7" s="21" t="s">
        <v>341</v>
      </c>
      <c r="F7" s="21" t="s">
        <v>342</v>
      </c>
      <c r="G7" s="21" t="s">
        <v>343</v>
      </c>
    </row>
    <row r="8" s="11" customFormat="1" ht="23.25" customHeight="1" spans="1:7">
      <c r="A8" s="22"/>
      <c r="B8" s="23" t="s">
        <v>344</v>
      </c>
      <c r="C8" s="24" t="s">
        <v>345</v>
      </c>
      <c r="D8" s="24" t="s">
        <v>346</v>
      </c>
      <c r="E8" s="24" t="s">
        <v>347</v>
      </c>
      <c r="F8" s="24" t="s">
        <v>348</v>
      </c>
      <c r="G8" s="24" t="s">
        <v>349</v>
      </c>
    </row>
    <row r="9" s="11" customFormat="1" ht="27" customHeight="1" spans="1:7">
      <c r="A9" s="22"/>
      <c r="B9" s="23" t="s">
        <v>350</v>
      </c>
      <c r="C9" s="24" t="s">
        <v>351</v>
      </c>
      <c r="D9" s="24" t="s">
        <v>346</v>
      </c>
      <c r="E9" s="24" t="s">
        <v>347</v>
      </c>
      <c r="F9" s="24" t="s">
        <v>345</v>
      </c>
      <c r="G9" s="24" t="s">
        <v>352</v>
      </c>
    </row>
    <row r="10" s="11" customFormat="1" ht="23.25" customHeight="1" spans="1:7">
      <c r="A10" s="22"/>
      <c r="B10" s="23" t="s">
        <v>353</v>
      </c>
      <c r="C10" s="24" t="s">
        <v>351</v>
      </c>
      <c r="D10" s="24" t="s">
        <v>346</v>
      </c>
      <c r="E10" s="24" t="s">
        <v>347</v>
      </c>
      <c r="F10" s="24" t="s">
        <v>354</v>
      </c>
      <c r="G10" s="24" t="s">
        <v>352</v>
      </c>
    </row>
    <row r="11" s="11" customFormat="1" ht="23.25" customHeight="1" spans="1:7">
      <c r="A11" s="22"/>
      <c r="B11" s="23" t="s">
        <v>355</v>
      </c>
      <c r="C11" s="24" t="s">
        <v>351</v>
      </c>
      <c r="D11" s="24" t="s">
        <v>356</v>
      </c>
      <c r="E11" s="24" t="s">
        <v>347</v>
      </c>
      <c r="F11" s="24" t="s">
        <v>357</v>
      </c>
      <c r="G11" s="24" t="s">
        <v>352</v>
      </c>
    </row>
    <row r="12" s="11" customFormat="1" ht="29" customHeight="1" spans="1:7">
      <c r="A12" s="22"/>
      <c r="B12" s="23" t="s">
        <v>358</v>
      </c>
      <c r="C12" s="24" t="s">
        <v>357</v>
      </c>
      <c r="D12" s="24" t="s">
        <v>359</v>
      </c>
      <c r="E12" s="24" t="s">
        <v>360</v>
      </c>
      <c r="F12" s="24" t="s">
        <v>354</v>
      </c>
      <c r="G12" s="24" t="s">
        <v>349</v>
      </c>
    </row>
    <row r="13" s="11" customFormat="1" ht="23.25" customHeight="1" spans="1:7">
      <c r="A13" s="22"/>
      <c r="B13" s="23" t="s">
        <v>361</v>
      </c>
      <c r="C13" s="24" t="s">
        <v>351</v>
      </c>
      <c r="D13" s="24" t="s">
        <v>362</v>
      </c>
      <c r="E13" s="24" t="s">
        <v>347</v>
      </c>
      <c r="F13" s="24" t="s">
        <v>363</v>
      </c>
      <c r="G13" s="24" t="s">
        <v>352</v>
      </c>
    </row>
    <row r="14" s="11" customFormat="1" ht="27" customHeight="1" spans="1:7">
      <c r="A14" s="22"/>
      <c r="B14" s="23" t="s">
        <v>364</v>
      </c>
      <c r="C14" s="24" t="s">
        <v>351</v>
      </c>
      <c r="D14" s="24" t="s">
        <v>362</v>
      </c>
      <c r="E14" s="24" t="s">
        <v>347</v>
      </c>
      <c r="F14" s="24" t="s">
        <v>365</v>
      </c>
      <c r="G14" s="24" t="s">
        <v>352</v>
      </c>
    </row>
    <row r="15" ht="28" customHeight="1" spans="1:7">
      <c r="A15" s="25"/>
      <c r="B15" s="23" t="s">
        <v>366</v>
      </c>
      <c r="C15" s="24" t="s">
        <v>345</v>
      </c>
      <c r="D15" s="24" t="s">
        <v>367</v>
      </c>
      <c r="E15" s="24" t="s">
        <v>347</v>
      </c>
      <c r="F15" s="24" t="s">
        <v>368</v>
      </c>
      <c r="G15" s="24" t="s">
        <v>349</v>
      </c>
    </row>
  </sheetData>
  <mergeCells count="5">
    <mergeCell ref="B5:C5"/>
    <mergeCell ref="E5:G5"/>
    <mergeCell ref="B6:G6"/>
    <mergeCell ref="A7:A15"/>
    <mergeCell ref="A2:G3"/>
  </mergeCells>
  <pageMargins left="0.75" right="0.75" top="0.270000010728836" bottom="0.270000010728836" header="0" footer="0"/>
  <pageSetup paperSize="9" orientation="landscape"/>
  <headerFooter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9"/>
  <sheetViews>
    <sheetView tabSelected="1" topLeftCell="A105" workbookViewId="0">
      <selection activeCell="B6" sqref="B6:F7"/>
    </sheetView>
  </sheetViews>
  <sheetFormatPr defaultColWidth="10" defaultRowHeight="13.5"/>
  <cols>
    <col min="1" max="1" width="9.225" style="1" customWidth="1"/>
    <col min="2" max="2" width="9.775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369</v>
      </c>
    </row>
    <row r="2" s="1" customFormat="1" ht="48.3" customHeight="1" spans="1:13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371</v>
      </c>
      <c r="B3" s="5" t="s">
        <v>372</v>
      </c>
      <c r="C3" s="5"/>
      <c r="D3" s="5"/>
      <c r="E3" s="5"/>
      <c r="F3" s="5"/>
      <c r="G3" s="5"/>
      <c r="H3" s="5"/>
      <c r="I3" s="5"/>
      <c r="J3" s="5"/>
      <c r="K3" s="10" t="s">
        <v>2</v>
      </c>
      <c r="L3" s="10"/>
      <c r="M3" s="10"/>
    </row>
    <row r="4" s="1" customFormat="1" ht="26.05" customHeight="1" spans="1:13">
      <c r="A4" s="6" t="s">
        <v>373</v>
      </c>
      <c r="B4" s="7" t="s">
        <v>374</v>
      </c>
      <c r="C4" s="7"/>
      <c r="D4" s="7"/>
      <c r="E4" s="7"/>
      <c r="F4" s="7"/>
      <c r="G4" s="6" t="s">
        <v>375</v>
      </c>
      <c r="H4" s="6"/>
      <c r="I4" s="6" t="s">
        <v>376</v>
      </c>
      <c r="J4" s="6"/>
      <c r="K4" s="6"/>
      <c r="L4" s="6"/>
      <c r="M4" s="6"/>
    </row>
    <row r="5" s="1" customFormat="1" ht="26.05" customHeight="1" spans="1:13">
      <c r="A5" s="6" t="s">
        <v>377</v>
      </c>
      <c r="B5" s="6">
        <v>10</v>
      </c>
      <c r="C5" s="6"/>
      <c r="D5" s="6"/>
      <c r="E5" s="6"/>
      <c r="F5" s="6"/>
      <c r="G5" s="6" t="s">
        <v>378</v>
      </c>
      <c r="H5" s="6"/>
      <c r="I5" s="6"/>
      <c r="J5" s="6"/>
      <c r="K5" s="6"/>
      <c r="L5" s="6"/>
      <c r="M5" s="6"/>
    </row>
    <row r="6" s="1" customFormat="1" ht="26.05" customHeight="1" spans="1:13">
      <c r="A6" s="6" t="s">
        <v>379</v>
      </c>
      <c r="B6" s="8">
        <v>0.54</v>
      </c>
      <c r="C6" s="8"/>
      <c r="D6" s="8"/>
      <c r="E6" s="8"/>
      <c r="F6" s="8"/>
      <c r="G6" s="6" t="s">
        <v>380</v>
      </c>
      <c r="H6" s="6"/>
      <c r="I6" s="8">
        <v>0.54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381</v>
      </c>
      <c r="H7" s="6"/>
      <c r="I7" s="8"/>
      <c r="J7" s="8"/>
      <c r="K7" s="8"/>
      <c r="L7" s="8"/>
      <c r="M7" s="8"/>
    </row>
    <row r="8" s="1" customFormat="1" ht="81.45" customHeight="1" spans="1:13">
      <c r="A8" s="6" t="s">
        <v>382</v>
      </c>
      <c r="B8" s="9" t="s">
        <v>383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55" customHeight="1" spans="1:13">
      <c r="A9" s="6" t="s">
        <v>384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81.45" customHeight="1" spans="1:13">
      <c r="A10" s="6" t="s">
        <v>385</v>
      </c>
      <c r="B10" s="9" t="s">
        <v>386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337</v>
      </c>
      <c r="B11" s="6" t="s">
        <v>387</v>
      </c>
      <c r="C11" s="6" t="s">
        <v>388</v>
      </c>
      <c r="D11" s="6" t="s">
        <v>389</v>
      </c>
      <c r="E11" s="6"/>
      <c r="F11" s="6" t="s">
        <v>339</v>
      </c>
      <c r="G11" s="6"/>
      <c r="H11" s="6" t="s">
        <v>340</v>
      </c>
      <c r="I11" s="6"/>
      <c r="J11" s="6" t="s">
        <v>341</v>
      </c>
      <c r="K11" s="6"/>
      <c r="L11" s="6" t="s">
        <v>342</v>
      </c>
      <c r="M11" s="6" t="s">
        <v>390</v>
      </c>
    </row>
    <row r="12" s="1" customFormat="1" ht="19.55" customHeight="1" spans="1:13">
      <c r="A12" s="6"/>
      <c r="B12" s="9" t="s">
        <v>391</v>
      </c>
      <c r="C12" s="9" t="s">
        <v>392</v>
      </c>
      <c r="D12" s="9" t="s">
        <v>393</v>
      </c>
      <c r="E12" s="9"/>
      <c r="F12" s="6" t="s">
        <v>394</v>
      </c>
      <c r="G12" s="6"/>
      <c r="H12" s="6" t="s">
        <v>359</v>
      </c>
      <c r="I12" s="6"/>
      <c r="J12" s="6" t="s">
        <v>360</v>
      </c>
      <c r="K12" s="6"/>
      <c r="L12" s="6" t="s">
        <v>354</v>
      </c>
      <c r="M12" s="6" t="s">
        <v>352</v>
      </c>
    </row>
    <row r="13" s="1" customFormat="1" ht="19.55" customHeight="1" spans="1:13">
      <c r="A13" s="6"/>
      <c r="B13" s="9" t="s">
        <v>391</v>
      </c>
      <c r="C13" s="9" t="s">
        <v>392</v>
      </c>
      <c r="D13" s="9" t="s">
        <v>395</v>
      </c>
      <c r="E13" s="9"/>
      <c r="F13" s="6" t="s">
        <v>394</v>
      </c>
      <c r="G13" s="6"/>
      <c r="H13" s="6" t="s">
        <v>359</v>
      </c>
      <c r="I13" s="6"/>
      <c r="J13" s="6" t="s">
        <v>360</v>
      </c>
      <c r="K13" s="6"/>
      <c r="L13" s="6" t="s">
        <v>354</v>
      </c>
      <c r="M13" s="6" t="s">
        <v>352</v>
      </c>
    </row>
    <row r="14" s="1" customFormat="1" ht="19.55" customHeight="1" spans="1:13">
      <c r="A14" s="6"/>
      <c r="B14" s="9" t="s">
        <v>391</v>
      </c>
      <c r="C14" s="9" t="s">
        <v>392</v>
      </c>
      <c r="D14" s="9" t="s">
        <v>396</v>
      </c>
      <c r="E14" s="9"/>
      <c r="F14" s="6" t="s">
        <v>394</v>
      </c>
      <c r="G14" s="6"/>
      <c r="H14" s="6" t="s">
        <v>397</v>
      </c>
      <c r="I14" s="6"/>
      <c r="J14" s="6" t="s">
        <v>398</v>
      </c>
      <c r="K14" s="6"/>
      <c r="L14" s="6" t="s">
        <v>357</v>
      </c>
      <c r="M14" s="6" t="s">
        <v>349</v>
      </c>
    </row>
    <row r="15" s="1" customFormat="1" ht="25" customHeight="1" spans="1:13">
      <c r="A15" s="6"/>
      <c r="B15" s="9" t="s">
        <v>399</v>
      </c>
      <c r="C15" s="9" t="s">
        <v>400</v>
      </c>
      <c r="D15" s="9" t="s">
        <v>401</v>
      </c>
      <c r="E15" s="9"/>
      <c r="F15" s="6" t="s">
        <v>345</v>
      </c>
      <c r="G15" s="6"/>
      <c r="H15" s="6" t="s">
        <v>359</v>
      </c>
      <c r="I15" s="6"/>
      <c r="J15" s="6" t="s">
        <v>360</v>
      </c>
      <c r="K15" s="6"/>
      <c r="L15" s="6" t="s">
        <v>354</v>
      </c>
      <c r="M15" s="6" t="s">
        <v>349</v>
      </c>
    </row>
    <row r="16" s="1" customFormat="1" ht="19.55" customHeight="1" spans="1:13">
      <c r="A16" s="6"/>
      <c r="B16" s="9" t="s">
        <v>402</v>
      </c>
      <c r="C16" s="9" t="s">
        <v>403</v>
      </c>
      <c r="D16" s="9" t="s">
        <v>404</v>
      </c>
      <c r="E16" s="9"/>
      <c r="F16" s="6" t="s">
        <v>394</v>
      </c>
      <c r="G16" s="6"/>
      <c r="H16" s="6" t="s">
        <v>359</v>
      </c>
      <c r="I16" s="6"/>
      <c r="J16" s="6" t="s">
        <v>398</v>
      </c>
      <c r="K16" s="6"/>
      <c r="L16" s="6" t="s">
        <v>357</v>
      </c>
      <c r="M16" s="6" t="s">
        <v>349</v>
      </c>
    </row>
    <row r="17" s="1" customFormat="1" ht="48.3" customHeight="1" spans="1:13">
      <c r="A17" s="3" t="s">
        <v>370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1" customFormat="1" ht="25.85" customHeight="1" spans="1:13">
      <c r="A18" s="4" t="s">
        <v>371</v>
      </c>
      <c r="B18" s="5" t="s">
        <v>372</v>
      </c>
      <c r="C18" s="5"/>
      <c r="D18" s="5"/>
      <c r="E18" s="5"/>
      <c r="F18" s="5"/>
      <c r="G18" s="5"/>
      <c r="H18" s="5"/>
      <c r="I18" s="5"/>
      <c r="J18" s="5"/>
      <c r="K18" s="10" t="s">
        <v>2</v>
      </c>
      <c r="L18" s="10"/>
      <c r="M18" s="10"/>
    </row>
    <row r="19" s="1" customFormat="1" ht="26.05" customHeight="1" spans="1:13">
      <c r="A19" s="6" t="s">
        <v>373</v>
      </c>
      <c r="B19" s="7" t="s">
        <v>405</v>
      </c>
      <c r="C19" s="7"/>
      <c r="D19" s="7"/>
      <c r="E19" s="7"/>
      <c r="F19" s="7"/>
      <c r="G19" s="6" t="s">
        <v>375</v>
      </c>
      <c r="H19" s="6"/>
      <c r="I19" s="6" t="s">
        <v>376</v>
      </c>
      <c r="J19" s="6"/>
      <c r="K19" s="6"/>
      <c r="L19" s="6"/>
      <c r="M19" s="6"/>
    </row>
    <row r="20" s="1" customFormat="1" ht="26.05" customHeight="1" spans="1:13">
      <c r="A20" s="6" t="s">
        <v>377</v>
      </c>
      <c r="B20" s="6">
        <v>10</v>
      </c>
      <c r="C20" s="6"/>
      <c r="D20" s="6"/>
      <c r="E20" s="6"/>
      <c r="F20" s="6"/>
      <c r="G20" s="6" t="s">
        <v>378</v>
      </c>
      <c r="H20" s="6"/>
      <c r="I20" s="6" t="s">
        <v>406</v>
      </c>
      <c r="J20" s="6"/>
      <c r="K20" s="6"/>
      <c r="L20" s="6"/>
      <c r="M20" s="6"/>
    </row>
    <row r="21" s="1" customFormat="1" ht="26.05" customHeight="1" spans="1:13">
      <c r="A21" s="6" t="s">
        <v>379</v>
      </c>
      <c r="B21" s="8">
        <v>2.52</v>
      </c>
      <c r="C21" s="8"/>
      <c r="D21" s="8"/>
      <c r="E21" s="8"/>
      <c r="F21" s="8"/>
      <c r="G21" s="6" t="s">
        <v>380</v>
      </c>
      <c r="H21" s="6"/>
      <c r="I21" s="8">
        <v>2.52</v>
      </c>
      <c r="J21" s="8"/>
      <c r="K21" s="8"/>
      <c r="L21" s="8"/>
      <c r="M21" s="8"/>
    </row>
    <row r="22" s="1" customFormat="1" ht="26.05" customHeight="1" spans="1:13">
      <c r="A22" s="6"/>
      <c r="B22" s="8"/>
      <c r="C22" s="8"/>
      <c r="D22" s="8"/>
      <c r="E22" s="8"/>
      <c r="F22" s="8"/>
      <c r="G22" s="6" t="s">
        <v>381</v>
      </c>
      <c r="H22" s="6"/>
      <c r="I22" s="8"/>
      <c r="J22" s="8"/>
      <c r="K22" s="8"/>
      <c r="L22" s="8"/>
      <c r="M22" s="8"/>
    </row>
    <row r="23" s="1" customFormat="1" ht="81.45" customHeight="1" spans="1:13">
      <c r="A23" s="6" t="s">
        <v>382</v>
      </c>
      <c r="B23" s="9" t="s">
        <v>407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81.45" customHeight="1" spans="1:13">
      <c r="A24" s="6" t="s">
        <v>384</v>
      </c>
      <c r="B24" s="9" t="s">
        <v>408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81.45" customHeight="1" spans="1:13">
      <c r="A25" s="6" t="s">
        <v>385</v>
      </c>
      <c r="B25" s="9" t="s">
        <v>386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26.05" customHeight="1" spans="1:13">
      <c r="A26" s="6" t="s">
        <v>337</v>
      </c>
      <c r="B26" s="6" t="s">
        <v>387</v>
      </c>
      <c r="C26" s="6" t="s">
        <v>388</v>
      </c>
      <c r="D26" s="6" t="s">
        <v>389</v>
      </c>
      <c r="E26" s="6"/>
      <c r="F26" s="6" t="s">
        <v>339</v>
      </c>
      <c r="G26" s="6"/>
      <c r="H26" s="6" t="s">
        <v>340</v>
      </c>
      <c r="I26" s="6"/>
      <c r="J26" s="6" t="s">
        <v>341</v>
      </c>
      <c r="K26" s="6"/>
      <c r="L26" s="6" t="s">
        <v>342</v>
      </c>
      <c r="M26" s="6" t="s">
        <v>390</v>
      </c>
    </row>
    <row r="27" s="1" customFormat="1" ht="19.55" customHeight="1" spans="1:13">
      <c r="A27" s="6"/>
      <c r="B27" s="9" t="s">
        <v>399</v>
      </c>
      <c r="C27" s="9" t="s">
        <v>399</v>
      </c>
      <c r="D27" s="9" t="s">
        <v>409</v>
      </c>
      <c r="E27" s="9"/>
      <c r="F27" s="6" t="s">
        <v>345</v>
      </c>
      <c r="G27" s="6"/>
      <c r="H27" s="6" t="s">
        <v>359</v>
      </c>
      <c r="I27" s="6"/>
      <c r="J27" s="6" t="s">
        <v>360</v>
      </c>
      <c r="K27" s="6"/>
      <c r="L27" s="6" t="s">
        <v>354</v>
      </c>
      <c r="M27" s="6" t="s">
        <v>349</v>
      </c>
    </row>
    <row r="28" s="1" customFormat="1" ht="19.55" customHeight="1" spans="1:13">
      <c r="A28" s="6"/>
      <c r="B28" s="9" t="s">
        <v>402</v>
      </c>
      <c r="C28" s="9" t="s">
        <v>410</v>
      </c>
      <c r="D28" s="9" t="s">
        <v>411</v>
      </c>
      <c r="E28" s="9"/>
      <c r="F28" s="6" t="s">
        <v>412</v>
      </c>
      <c r="G28" s="6"/>
      <c r="H28" s="6"/>
      <c r="I28" s="6"/>
      <c r="J28" s="6" t="s">
        <v>413</v>
      </c>
      <c r="K28" s="6"/>
      <c r="L28" s="6" t="s">
        <v>414</v>
      </c>
      <c r="M28" s="6" t="s">
        <v>349</v>
      </c>
    </row>
    <row r="29" s="1" customFormat="1" ht="19.55" customHeight="1" spans="1:13">
      <c r="A29" s="6"/>
      <c r="B29" s="9" t="s">
        <v>391</v>
      </c>
      <c r="C29" s="9" t="s">
        <v>392</v>
      </c>
      <c r="D29" s="9" t="s">
        <v>415</v>
      </c>
      <c r="E29" s="9"/>
      <c r="F29" s="6" t="s">
        <v>416</v>
      </c>
      <c r="G29" s="6"/>
      <c r="H29" s="6" t="s">
        <v>417</v>
      </c>
      <c r="I29" s="6"/>
      <c r="J29" s="6" t="s">
        <v>360</v>
      </c>
      <c r="K29" s="6"/>
      <c r="L29" s="6" t="s">
        <v>363</v>
      </c>
      <c r="M29" s="6" t="s">
        <v>352</v>
      </c>
    </row>
    <row r="30" s="1" customFormat="1" ht="48.3" customHeight="1" spans="1:13">
      <c r="A30" s="3" t="s">
        <v>370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="1" customFormat="1" ht="25.85" customHeight="1" spans="1:13">
      <c r="A31" s="4" t="s">
        <v>371</v>
      </c>
      <c r="B31" s="5" t="s">
        <v>372</v>
      </c>
      <c r="C31" s="5"/>
      <c r="D31" s="5"/>
      <c r="E31" s="5"/>
      <c r="F31" s="5"/>
      <c r="G31" s="5"/>
      <c r="H31" s="5"/>
      <c r="I31" s="5"/>
      <c r="J31" s="5"/>
      <c r="K31" s="10" t="s">
        <v>2</v>
      </c>
      <c r="L31" s="10"/>
      <c r="M31" s="10"/>
    </row>
    <row r="32" s="1" customFormat="1" ht="26.05" customHeight="1" spans="1:13">
      <c r="A32" s="6" t="s">
        <v>373</v>
      </c>
      <c r="B32" s="7" t="s">
        <v>418</v>
      </c>
      <c r="C32" s="7"/>
      <c r="D32" s="7"/>
      <c r="E32" s="7"/>
      <c r="F32" s="7"/>
      <c r="G32" s="6" t="s">
        <v>375</v>
      </c>
      <c r="H32" s="6"/>
      <c r="I32" s="6" t="s">
        <v>376</v>
      </c>
      <c r="J32" s="6"/>
      <c r="K32" s="6"/>
      <c r="L32" s="6"/>
      <c r="M32" s="6"/>
    </row>
    <row r="33" s="1" customFormat="1" ht="26.05" customHeight="1" spans="1:13">
      <c r="A33" s="6" t="s">
        <v>377</v>
      </c>
      <c r="B33" s="6">
        <v>10</v>
      </c>
      <c r="C33" s="6"/>
      <c r="D33" s="6"/>
      <c r="E33" s="6"/>
      <c r="F33" s="6"/>
      <c r="G33" s="6" t="s">
        <v>378</v>
      </c>
      <c r="H33" s="6"/>
      <c r="I33" s="6" t="s">
        <v>419</v>
      </c>
      <c r="J33" s="6"/>
      <c r="K33" s="6"/>
      <c r="L33" s="6"/>
      <c r="M33" s="6"/>
    </row>
    <row r="34" s="1" customFormat="1" ht="26.05" customHeight="1" spans="1:13">
      <c r="A34" s="6" t="s">
        <v>379</v>
      </c>
      <c r="B34" s="8">
        <v>100</v>
      </c>
      <c r="C34" s="8"/>
      <c r="D34" s="8"/>
      <c r="E34" s="8"/>
      <c r="F34" s="8"/>
      <c r="G34" s="6" t="s">
        <v>380</v>
      </c>
      <c r="H34" s="6"/>
      <c r="I34" s="8"/>
      <c r="J34" s="8"/>
      <c r="K34" s="8"/>
      <c r="L34" s="8"/>
      <c r="M34" s="8"/>
    </row>
    <row r="35" s="1" customFormat="1" ht="26.05" customHeight="1" spans="1:13">
      <c r="A35" s="6"/>
      <c r="B35" s="8"/>
      <c r="C35" s="8"/>
      <c r="D35" s="8"/>
      <c r="E35" s="8"/>
      <c r="F35" s="8"/>
      <c r="G35" s="6" t="s">
        <v>381</v>
      </c>
      <c r="H35" s="6"/>
      <c r="I35" s="8">
        <v>100</v>
      </c>
      <c r="J35" s="8"/>
      <c r="K35" s="8"/>
      <c r="L35" s="8"/>
      <c r="M35" s="8"/>
    </row>
    <row r="36" s="1" customFormat="1" ht="81.45" customHeight="1" spans="1:13">
      <c r="A36" s="6" t="s">
        <v>382</v>
      </c>
      <c r="B36" s="9" t="s">
        <v>420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="1" customFormat="1" ht="81.45" customHeight="1" spans="1:13">
      <c r="A37" s="6" t="s">
        <v>384</v>
      </c>
      <c r="B37" s="9" t="s">
        <v>421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="1" customFormat="1" ht="81.45" customHeight="1" spans="1:13">
      <c r="A38" s="6" t="s">
        <v>385</v>
      </c>
      <c r="B38" s="9" t="s">
        <v>422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="1" customFormat="1" ht="26.05" customHeight="1" spans="1:13">
      <c r="A39" s="6" t="s">
        <v>337</v>
      </c>
      <c r="B39" s="6" t="s">
        <v>387</v>
      </c>
      <c r="C39" s="6" t="s">
        <v>388</v>
      </c>
      <c r="D39" s="6" t="s">
        <v>389</v>
      </c>
      <c r="E39" s="6"/>
      <c r="F39" s="6" t="s">
        <v>339</v>
      </c>
      <c r="G39" s="6"/>
      <c r="H39" s="6" t="s">
        <v>340</v>
      </c>
      <c r="I39" s="6"/>
      <c r="J39" s="6" t="s">
        <v>341</v>
      </c>
      <c r="K39" s="6"/>
      <c r="L39" s="6" t="s">
        <v>342</v>
      </c>
      <c r="M39" s="6" t="s">
        <v>390</v>
      </c>
    </row>
    <row r="40" s="1" customFormat="1" ht="19.55" customHeight="1" spans="1:13">
      <c r="A40" s="6"/>
      <c r="B40" s="9" t="s">
        <v>391</v>
      </c>
      <c r="C40" s="9" t="s">
        <v>392</v>
      </c>
      <c r="D40" s="9" t="s">
        <v>423</v>
      </c>
      <c r="E40" s="9"/>
      <c r="F40" s="6" t="s">
        <v>394</v>
      </c>
      <c r="G40" s="6"/>
      <c r="H40" s="6" t="s">
        <v>346</v>
      </c>
      <c r="I40" s="6"/>
      <c r="J40" s="6" t="s">
        <v>347</v>
      </c>
      <c r="K40" s="6"/>
      <c r="L40" s="6" t="s">
        <v>348</v>
      </c>
      <c r="M40" s="6" t="s">
        <v>349</v>
      </c>
    </row>
    <row r="41" s="1" customFormat="1" ht="19.55" customHeight="1" spans="1:13">
      <c r="A41" s="6"/>
      <c r="B41" s="9" t="s">
        <v>391</v>
      </c>
      <c r="C41" s="9" t="s">
        <v>392</v>
      </c>
      <c r="D41" s="9" t="s">
        <v>361</v>
      </c>
      <c r="E41" s="9"/>
      <c r="F41" s="6" t="s">
        <v>394</v>
      </c>
      <c r="G41" s="6"/>
      <c r="H41" s="6" t="s">
        <v>362</v>
      </c>
      <c r="I41" s="6"/>
      <c r="J41" s="6" t="s">
        <v>347</v>
      </c>
      <c r="K41" s="6"/>
      <c r="L41" s="6" t="s">
        <v>363</v>
      </c>
      <c r="M41" s="6" t="s">
        <v>349</v>
      </c>
    </row>
    <row r="42" s="1" customFormat="1" ht="19.55" customHeight="1" spans="1:13">
      <c r="A42" s="6"/>
      <c r="B42" s="9" t="s">
        <v>402</v>
      </c>
      <c r="C42" s="9" t="s">
        <v>403</v>
      </c>
      <c r="D42" s="9" t="s">
        <v>424</v>
      </c>
      <c r="E42" s="9"/>
      <c r="F42" s="6" t="s">
        <v>394</v>
      </c>
      <c r="G42" s="6"/>
      <c r="H42" s="6" t="s">
        <v>425</v>
      </c>
      <c r="I42" s="6"/>
      <c r="J42" s="6" t="s">
        <v>347</v>
      </c>
      <c r="K42" s="6"/>
      <c r="L42" s="6" t="s">
        <v>426</v>
      </c>
      <c r="M42" s="6" t="s">
        <v>349</v>
      </c>
    </row>
    <row r="43" s="1" customFormat="1" ht="19.55" customHeight="1" spans="1:13">
      <c r="A43" s="6"/>
      <c r="B43" s="9" t="s">
        <v>391</v>
      </c>
      <c r="C43" s="9" t="s">
        <v>392</v>
      </c>
      <c r="D43" s="9" t="s">
        <v>427</v>
      </c>
      <c r="E43" s="9"/>
      <c r="F43" s="6" t="s">
        <v>394</v>
      </c>
      <c r="G43" s="6"/>
      <c r="H43" s="6" t="s">
        <v>362</v>
      </c>
      <c r="I43" s="6"/>
      <c r="J43" s="6" t="s">
        <v>347</v>
      </c>
      <c r="K43" s="6"/>
      <c r="L43" s="6" t="s">
        <v>363</v>
      </c>
      <c r="M43" s="6" t="s">
        <v>352</v>
      </c>
    </row>
    <row r="44" s="1" customFormat="1" ht="25" customHeight="1" spans="1:13">
      <c r="A44" s="6"/>
      <c r="B44" s="9" t="s">
        <v>399</v>
      </c>
      <c r="C44" s="9" t="s">
        <v>400</v>
      </c>
      <c r="D44" s="9" t="s">
        <v>428</v>
      </c>
      <c r="E44" s="9"/>
      <c r="F44" s="6" t="s">
        <v>345</v>
      </c>
      <c r="G44" s="6"/>
      <c r="H44" s="6" t="s">
        <v>359</v>
      </c>
      <c r="I44" s="6"/>
      <c r="J44" s="6" t="s">
        <v>360</v>
      </c>
      <c r="K44" s="6"/>
      <c r="L44" s="6" t="s">
        <v>354</v>
      </c>
      <c r="M44" s="6" t="s">
        <v>349</v>
      </c>
    </row>
    <row r="45" s="1" customFormat="1" ht="48.3" customHeight="1" spans="1:13">
      <c r="A45" s="3" t="s">
        <v>370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="1" customFormat="1" ht="25.85" customHeight="1" spans="1:13">
      <c r="A46" s="4" t="s">
        <v>371</v>
      </c>
      <c r="B46" s="5" t="s">
        <v>372</v>
      </c>
      <c r="C46" s="5"/>
      <c r="D46" s="5"/>
      <c r="E46" s="5"/>
      <c r="F46" s="5"/>
      <c r="G46" s="5"/>
      <c r="H46" s="5"/>
      <c r="I46" s="5"/>
      <c r="J46" s="5"/>
      <c r="K46" s="10" t="s">
        <v>2</v>
      </c>
      <c r="L46" s="10"/>
      <c r="M46" s="10"/>
    </row>
    <row r="47" s="1" customFormat="1" ht="26.05" customHeight="1" spans="1:13">
      <c r="A47" s="6" t="s">
        <v>373</v>
      </c>
      <c r="B47" s="7" t="s">
        <v>429</v>
      </c>
      <c r="C47" s="7"/>
      <c r="D47" s="7"/>
      <c r="E47" s="7"/>
      <c r="F47" s="7"/>
      <c r="G47" s="6" t="s">
        <v>375</v>
      </c>
      <c r="H47" s="6"/>
      <c r="I47" s="6" t="s">
        <v>376</v>
      </c>
      <c r="J47" s="6"/>
      <c r="K47" s="6"/>
      <c r="L47" s="6"/>
      <c r="M47" s="6"/>
    </row>
    <row r="48" s="1" customFormat="1" ht="26.05" customHeight="1" spans="1:13">
      <c r="A48" s="6" t="s">
        <v>377</v>
      </c>
      <c r="B48" s="6">
        <v>10</v>
      </c>
      <c r="C48" s="6"/>
      <c r="D48" s="6"/>
      <c r="E48" s="6"/>
      <c r="F48" s="6"/>
      <c r="G48" s="6" t="s">
        <v>378</v>
      </c>
      <c r="H48" s="6"/>
      <c r="I48" s="6" t="s">
        <v>419</v>
      </c>
      <c r="J48" s="6"/>
      <c r="K48" s="6"/>
      <c r="L48" s="6"/>
      <c r="M48" s="6"/>
    </row>
    <row r="49" s="1" customFormat="1" ht="26.05" customHeight="1" spans="1:13">
      <c r="A49" s="6" t="s">
        <v>379</v>
      </c>
      <c r="B49" s="8">
        <v>58.5</v>
      </c>
      <c r="C49" s="8"/>
      <c r="D49" s="8"/>
      <c r="E49" s="8"/>
      <c r="F49" s="8"/>
      <c r="G49" s="6" t="s">
        <v>380</v>
      </c>
      <c r="H49" s="6"/>
      <c r="I49" s="8">
        <v>58.5</v>
      </c>
      <c r="J49" s="8"/>
      <c r="K49" s="8"/>
      <c r="L49" s="8"/>
      <c r="M49" s="8"/>
    </row>
    <row r="50" s="1" customFormat="1" ht="26.05" customHeight="1" spans="1:13">
      <c r="A50" s="6"/>
      <c r="B50" s="8"/>
      <c r="C50" s="8"/>
      <c r="D50" s="8"/>
      <c r="E50" s="8"/>
      <c r="F50" s="8"/>
      <c r="G50" s="6" t="s">
        <v>381</v>
      </c>
      <c r="H50" s="6"/>
      <c r="I50" s="8"/>
      <c r="J50" s="8"/>
      <c r="K50" s="8"/>
      <c r="L50" s="8"/>
      <c r="M50" s="8"/>
    </row>
    <row r="51" s="1" customFormat="1" ht="81.45" customHeight="1" spans="1:13">
      <c r="A51" s="6" t="s">
        <v>382</v>
      </c>
      <c r="B51" s="9" t="s">
        <v>430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="1" customFormat="1" ht="81.45" customHeight="1" spans="1:13">
      <c r="A52" s="6" t="s">
        <v>384</v>
      </c>
      <c r="B52" s="9" t="s">
        <v>431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="1" customFormat="1" ht="81.45" customHeight="1" spans="1:13">
      <c r="A53" s="6" t="s">
        <v>385</v>
      </c>
      <c r="B53" s="9" t="s">
        <v>432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="1" customFormat="1" ht="26.05" customHeight="1" spans="1:13">
      <c r="A54" s="6" t="s">
        <v>337</v>
      </c>
      <c r="B54" s="6" t="s">
        <v>387</v>
      </c>
      <c r="C54" s="6" t="s">
        <v>388</v>
      </c>
      <c r="D54" s="6" t="s">
        <v>389</v>
      </c>
      <c r="E54" s="6"/>
      <c r="F54" s="6" t="s">
        <v>339</v>
      </c>
      <c r="G54" s="6"/>
      <c r="H54" s="6" t="s">
        <v>340</v>
      </c>
      <c r="I54" s="6"/>
      <c r="J54" s="6" t="s">
        <v>341</v>
      </c>
      <c r="K54" s="6"/>
      <c r="L54" s="6" t="s">
        <v>342</v>
      </c>
      <c r="M54" s="6" t="s">
        <v>390</v>
      </c>
    </row>
    <row r="55" s="1" customFormat="1" ht="25" customHeight="1" spans="1:13">
      <c r="A55" s="6"/>
      <c r="B55" s="9" t="s">
        <v>399</v>
      </c>
      <c r="C55" s="9" t="s">
        <v>400</v>
      </c>
      <c r="D55" s="9" t="s">
        <v>433</v>
      </c>
      <c r="E55" s="9"/>
      <c r="F55" s="6" t="s">
        <v>345</v>
      </c>
      <c r="G55" s="6"/>
      <c r="H55" s="6" t="s">
        <v>359</v>
      </c>
      <c r="I55" s="6"/>
      <c r="J55" s="6" t="s">
        <v>347</v>
      </c>
      <c r="K55" s="6"/>
      <c r="L55" s="6" t="s">
        <v>434</v>
      </c>
      <c r="M55" s="6" t="s">
        <v>349</v>
      </c>
    </row>
    <row r="56" s="1" customFormat="1" ht="19.55" customHeight="1" spans="1:13">
      <c r="A56" s="6"/>
      <c r="B56" s="9" t="s">
        <v>391</v>
      </c>
      <c r="C56" s="9" t="s">
        <v>435</v>
      </c>
      <c r="D56" s="9" t="s">
        <v>436</v>
      </c>
      <c r="E56" s="9"/>
      <c r="F56" s="6" t="s">
        <v>394</v>
      </c>
      <c r="G56" s="6"/>
      <c r="H56" s="6" t="s">
        <v>359</v>
      </c>
      <c r="I56" s="6"/>
      <c r="J56" s="6" t="s">
        <v>360</v>
      </c>
      <c r="K56" s="6"/>
      <c r="L56" s="6" t="s">
        <v>354</v>
      </c>
      <c r="M56" s="6" t="s">
        <v>349</v>
      </c>
    </row>
    <row r="57" s="1" customFormat="1" ht="19.55" customHeight="1" spans="1:13">
      <c r="A57" s="6"/>
      <c r="B57" s="9" t="s">
        <v>402</v>
      </c>
      <c r="C57" s="9" t="s">
        <v>410</v>
      </c>
      <c r="D57" s="9" t="s">
        <v>437</v>
      </c>
      <c r="E57" s="9"/>
      <c r="F57" s="6" t="s">
        <v>394</v>
      </c>
      <c r="G57" s="6"/>
      <c r="H57" s="6" t="s">
        <v>417</v>
      </c>
      <c r="I57" s="6"/>
      <c r="J57" s="6" t="s">
        <v>347</v>
      </c>
      <c r="K57" s="6"/>
      <c r="L57" s="6" t="s">
        <v>354</v>
      </c>
      <c r="M57" s="6" t="s">
        <v>349</v>
      </c>
    </row>
    <row r="58" s="1" customFormat="1" ht="19.55" customHeight="1" spans="1:13">
      <c r="A58" s="6"/>
      <c r="B58" s="9" t="s">
        <v>391</v>
      </c>
      <c r="C58" s="9" t="s">
        <v>392</v>
      </c>
      <c r="D58" s="9" t="s">
        <v>438</v>
      </c>
      <c r="E58" s="9"/>
      <c r="F58" s="6" t="s">
        <v>394</v>
      </c>
      <c r="G58" s="6"/>
      <c r="H58" s="6" t="s">
        <v>362</v>
      </c>
      <c r="I58" s="6"/>
      <c r="J58" s="6" t="s">
        <v>347</v>
      </c>
      <c r="K58" s="6"/>
      <c r="L58" s="6" t="s">
        <v>363</v>
      </c>
      <c r="M58" s="6" t="s">
        <v>349</v>
      </c>
    </row>
    <row r="59" s="1" customFormat="1" ht="19.55" customHeight="1" spans="1:13">
      <c r="A59" s="6"/>
      <c r="B59" s="9" t="s">
        <v>391</v>
      </c>
      <c r="C59" s="9" t="s">
        <v>392</v>
      </c>
      <c r="D59" s="9" t="s">
        <v>439</v>
      </c>
      <c r="E59" s="9"/>
      <c r="F59" s="6" t="s">
        <v>394</v>
      </c>
      <c r="G59" s="6"/>
      <c r="H59" s="6" t="s">
        <v>362</v>
      </c>
      <c r="I59" s="6"/>
      <c r="J59" s="6" t="s">
        <v>347</v>
      </c>
      <c r="K59" s="6"/>
      <c r="L59" s="6" t="s">
        <v>363</v>
      </c>
      <c r="M59" s="6" t="s">
        <v>352</v>
      </c>
    </row>
    <row r="60" s="1" customFormat="1" ht="48.3" customHeight="1" spans="1:13">
      <c r="A60" s="3" t="s">
        <v>370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="1" customFormat="1" ht="25.85" customHeight="1" spans="1:13">
      <c r="A61" s="4" t="s">
        <v>371</v>
      </c>
      <c r="B61" s="5" t="s">
        <v>372</v>
      </c>
      <c r="C61" s="5"/>
      <c r="D61" s="5"/>
      <c r="E61" s="5"/>
      <c r="F61" s="5"/>
      <c r="G61" s="5"/>
      <c r="H61" s="5"/>
      <c r="I61" s="5"/>
      <c r="J61" s="5"/>
      <c r="K61" s="10" t="s">
        <v>2</v>
      </c>
      <c r="L61" s="10"/>
      <c r="M61" s="10"/>
    </row>
    <row r="62" s="1" customFormat="1" ht="26.05" customHeight="1" spans="1:13">
      <c r="A62" s="6" t="s">
        <v>373</v>
      </c>
      <c r="B62" s="7" t="s">
        <v>440</v>
      </c>
      <c r="C62" s="7"/>
      <c r="D62" s="7"/>
      <c r="E62" s="7"/>
      <c r="F62" s="7"/>
      <c r="G62" s="6" t="s">
        <v>375</v>
      </c>
      <c r="H62" s="6"/>
      <c r="I62" s="6" t="s">
        <v>376</v>
      </c>
      <c r="J62" s="6"/>
      <c r="K62" s="6"/>
      <c r="L62" s="6"/>
      <c r="M62" s="6"/>
    </row>
    <row r="63" s="1" customFormat="1" ht="26.05" customHeight="1" spans="1:13">
      <c r="A63" s="6" t="s">
        <v>377</v>
      </c>
      <c r="B63" s="6">
        <v>10</v>
      </c>
      <c r="C63" s="6"/>
      <c r="D63" s="6"/>
      <c r="E63" s="6"/>
      <c r="F63" s="6"/>
      <c r="G63" s="6" t="s">
        <v>378</v>
      </c>
      <c r="H63" s="6"/>
      <c r="I63" s="6" t="s">
        <v>406</v>
      </c>
      <c r="J63" s="6"/>
      <c r="K63" s="6"/>
      <c r="L63" s="6"/>
      <c r="M63" s="6"/>
    </row>
    <row r="64" s="1" customFormat="1" ht="26.05" customHeight="1" spans="1:13">
      <c r="A64" s="6" t="s">
        <v>379</v>
      </c>
      <c r="B64" s="8">
        <v>7.93</v>
      </c>
      <c r="C64" s="8"/>
      <c r="D64" s="8"/>
      <c r="E64" s="8"/>
      <c r="F64" s="8"/>
      <c r="G64" s="6" t="s">
        <v>380</v>
      </c>
      <c r="H64" s="6"/>
      <c r="I64" s="8">
        <v>7.93</v>
      </c>
      <c r="J64" s="8"/>
      <c r="K64" s="8"/>
      <c r="L64" s="8"/>
      <c r="M64" s="8"/>
    </row>
    <row r="65" s="1" customFormat="1" ht="26.05" customHeight="1" spans="1:13">
      <c r="A65" s="6"/>
      <c r="B65" s="8"/>
      <c r="C65" s="8"/>
      <c r="D65" s="8"/>
      <c r="E65" s="8"/>
      <c r="F65" s="8"/>
      <c r="G65" s="6" t="s">
        <v>381</v>
      </c>
      <c r="H65" s="6"/>
      <c r="I65" s="8"/>
      <c r="J65" s="8"/>
      <c r="K65" s="8"/>
      <c r="L65" s="8"/>
      <c r="M65" s="8"/>
    </row>
    <row r="66" s="1" customFormat="1" ht="81.45" customHeight="1" spans="1:13">
      <c r="A66" s="6" t="s">
        <v>382</v>
      </c>
      <c r="B66" s="9" t="s">
        <v>441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="1" customFormat="1" ht="81.45" customHeight="1" spans="1:13">
      <c r="A67" s="6" t="s">
        <v>384</v>
      </c>
      <c r="B67" s="9" t="s">
        <v>442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="1" customFormat="1" ht="81.45" customHeight="1" spans="1:13">
      <c r="A68" s="6" t="s">
        <v>385</v>
      </c>
      <c r="B68" s="9" t="s">
        <v>443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="1" customFormat="1" ht="26.05" customHeight="1" spans="1:13">
      <c r="A69" s="6" t="s">
        <v>337</v>
      </c>
      <c r="B69" s="6" t="s">
        <v>387</v>
      </c>
      <c r="C69" s="6" t="s">
        <v>388</v>
      </c>
      <c r="D69" s="6" t="s">
        <v>389</v>
      </c>
      <c r="E69" s="6"/>
      <c r="F69" s="6" t="s">
        <v>339</v>
      </c>
      <c r="G69" s="6"/>
      <c r="H69" s="6" t="s">
        <v>340</v>
      </c>
      <c r="I69" s="6"/>
      <c r="J69" s="6" t="s">
        <v>341</v>
      </c>
      <c r="K69" s="6"/>
      <c r="L69" s="6" t="s">
        <v>342</v>
      </c>
      <c r="M69" s="6" t="s">
        <v>390</v>
      </c>
    </row>
    <row r="70" s="1" customFormat="1" ht="19.55" customHeight="1" spans="1:13">
      <c r="A70" s="6"/>
      <c r="B70" s="9" t="s">
        <v>391</v>
      </c>
      <c r="C70" s="9" t="s">
        <v>392</v>
      </c>
      <c r="D70" s="9" t="s">
        <v>415</v>
      </c>
      <c r="E70" s="9"/>
      <c r="F70" s="6" t="s">
        <v>394</v>
      </c>
      <c r="G70" s="6"/>
      <c r="H70" s="6" t="s">
        <v>417</v>
      </c>
      <c r="I70" s="6"/>
      <c r="J70" s="6" t="s">
        <v>360</v>
      </c>
      <c r="K70" s="6"/>
      <c r="L70" s="6" t="s">
        <v>444</v>
      </c>
      <c r="M70" s="6" t="s">
        <v>352</v>
      </c>
    </row>
    <row r="71" s="1" customFormat="1" ht="19.55" customHeight="1" spans="1:13">
      <c r="A71" s="6"/>
      <c r="B71" s="9" t="s">
        <v>402</v>
      </c>
      <c r="C71" s="9" t="s">
        <v>410</v>
      </c>
      <c r="D71" s="9" t="s">
        <v>445</v>
      </c>
      <c r="E71" s="9"/>
      <c r="F71" s="6" t="s">
        <v>394</v>
      </c>
      <c r="G71" s="6"/>
      <c r="H71" s="6" t="s">
        <v>359</v>
      </c>
      <c r="I71" s="6"/>
      <c r="J71" s="6" t="s">
        <v>347</v>
      </c>
      <c r="K71" s="6"/>
      <c r="L71" s="6" t="s">
        <v>434</v>
      </c>
      <c r="M71" s="6" t="s">
        <v>349</v>
      </c>
    </row>
    <row r="72" s="1" customFormat="1" ht="19.55" customHeight="1" spans="1:13">
      <c r="A72" s="6"/>
      <c r="B72" s="9" t="s">
        <v>391</v>
      </c>
      <c r="C72" s="9" t="s">
        <v>446</v>
      </c>
      <c r="D72" s="9" t="s">
        <v>447</v>
      </c>
      <c r="E72" s="9"/>
      <c r="F72" s="6" t="s">
        <v>394</v>
      </c>
      <c r="G72" s="6"/>
      <c r="H72" s="6" t="s">
        <v>359</v>
      </c>
      <c r="I72" s="6"/>
      <c r="J72" s="6" t="s">
        <v>360</v>
      </c>
      <c r="K72" s="6"/>
      <c r="L72" s="6" t="s">
        <v>354</v>
      </c>
      <c r="M72" s="6" t="s">
        <v>352</v>
      </c>
    </row>
    <row r="73" s="1" customFormat="1" ht="19.55" customHeight="1" spans="1:13">
      <c r="A73" s="6"/>
      <c r="B73" s="9" t="s">
        <v>391</v>
      </c>
      <c r="C73" s="9" t="s">
        <v>435</v>
      </c>
      <c r="D73" s="9" t="s">
        <v>448</v>
      </c>
      <c r="E73" s="9"/>
      <c r="F73" s="6" t="s">
        <v>394</v>
      </c>
      <c r="G73" s="6"/>
      <c r="H73" s="6" t="s">
        <v>359</v>
      </c>
      <c r="I73" s="6"/>
      <c r="J73" s="6" t="s">
        <v>347</v>
      </c>
      <c r="K73" s="6"/>
      <c r="L73" s="6" t="s">
        <v>449</v>
      </c>
      <c r="M73" s="6" t="s">
        <v>349</v>
      </c>
    </row>
    <row r="74" s="1" customFormat="1" ht="25" customHeight="1" spans="1:13">
      <c r="A74" s="6"/>
      <c r="B74" s="9" t="s">
        <v>399</v>
      </c>
      <c r="C74" s="9" t="s">
        <v>400</v>
      </c>
      <c r="D74" s="9" t="s">
        <v>450</v>
      </c>
      <c r="E74" s="9"/>
      <c r="F74" s="6" t="s">
        <v>345</v>
      </c>
      <c r="G74" s="6"/>
      <c r="H74" s="6" t="s">
        <v>359</v>
      </c>
      <c r="I74" s="6"/>
      <c r="J74" s="6" t="s">
        <v>347</v>
      </c>
      <c r="K74" s="6"/>
      <c r="L74" s="6" t="s">
        <v>434</v>
      </c>
      <c r="M74" s="6" t="s">
        <v>349</v>
      </c>
    </row>
    <row r="75" s="1" customFormat="1" ht="48.3" customHeight="1" spans="1:13">
      <c r="A75" s="3" t="s">
        <v>370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="1" customFormat="1" ht="25.85" customHeight="1" spans="1:13">
      <c r="A76" s="4" t="s">
        <v>371</v>
      </c>
      <c r="B76" s="5" t="s">
        <v>372</v>
      </c>
      <c r="C76" s="5"/>
      <c r="D76" s="5"/>
      <c r="E76" s="5"/>
      <c r="F76" s="5"/>
      <c r="G76" s="5"/>
      <c r="H76" s="5"/>
      <c r="I76" s="5"/>
      <c r="J76" s="5"/>
      <c r="K76" s="10" t="s">
        <v>2</v>
      </c>
      <c r="L76" s="10"/>
      <c r="M76" s="10"/>
    </row>
    <row r="77" s="1" customFormat="1" ht="26.05" customHeight="1" spans="1:13">
      <c r="A77" s="6" t="s">
        <v>373</v>
      </c>
      <c r="B77" s="7" t="s">
        <v>451</v>
      </c>
      <c r="C77" s="7"/>
      <c r="D77" s="7"/>
      <c r="E77" s="7"/>
      <c r="F77" s="7"/>
      <c r="G77" s="6" t="s">
        <v>375</v>
      </c>
      <c r="H77" s="6"/>
      <c r="I77" s="6" t="s">
        <v>376</v>
      </c>
      <c r="J77" s="6"/>
      <c r="K77" s="6"/>
      <c r="L77" s="6"/>
      <c r="M77" s="6"/>
    </row>
    <row r="78" s="1" customFormat="1" ht="26.05" customHeight="1" spans="1:13">
      <c r="A78" s="6" t="s">
        <v>377</v>
      </c>
      <c r="B78" s="6">
        <v>10</v>
      </c>
      <c r="C78" s="6"/>
      <c r="D78" s="6"/>
      <c r="E78" s="6"/>
      <c r="F78" s="6"/>
      <c r="G78" s="6" t="s">
        <v>378</v>
      </c>
      <c r="H78" s="6"/>
      <c r="I78" s="6" t="s">
        <v>419</v>
      </c>
      <c r="J78" s="6"/>
      <c r="K78" s="6"/>
      <c r="L78" s="6"/>
      <c r="M78" s="6"/>
    </row>
    <row r="79" s="1" customFormat="1" ht="26.05" customHeight="1" spans="1:13">
      <c r="A79" s="6" t="s">
        <v>379</v>
      </c>
      <c r="B79" s="8">
        <v>200</v>
      </c>
      <c r="C79" s="8"/>
      <c r="D79" s="8"/>
      <c r="E79" s="8"/>
      <c r="F79" s="8"/>
      <c r="G79" s="6" t="s">
        <v>380</v>
      </c>
      <c r="H79" s="6"/>
      <c r="I79" s="8"/>
      <c r="J79" s="8"/>
      <c r="K79" s="8"/>
      <c r="L79" s="8"/>
      <c r="M79" s="8"/>
    </row>
    <row r="80" s="1" customFormat="1" ht="26.05" customHeight="1" spans="1:13">
      <c r="A80" s="6"/>
      <c r="B80" s="8"/>
      <c r="C80" s="8"/>
      <c r="D80" s="8"/>
      <c r="E80" s="8"/>
      <c r="F80" s="8"/>
      <c r="G80" s="6" t="s">
        <v>381</v>
      </c>
      <c r="H80" s="6"/>
      <c r="I80" s="8">
        <v>200</v>
      </c>
      <c r="J80" s="8"/>
      <c r="K80" s="8"/>
      <c r="L80" s="8"/>
      <c r="M80" s="8"/>
    </row>
    <row r="81" s="1" customFormat="1" ht="81.45" customHeight="1" spans="1:13">
      <c r="A81" s="6" t="s">
        <v>382</v>
      </c>
      <c r="B81" s="9" t="s">
        <v>452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="1" customFormat="1" ht="69" customHeight="1" spans="1:13">
      <c r="A82" s="6" t="s">
        <v>384</v>
      </c>
      <c r="B82" s="9" t="s">
        <v>421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="1" customFormat="1" ht="81.45" customHeight="1" spans="1:13">
      <c r="A83" s="6" t="s">
        <v>385</v>
      </c>
      <c r="B83" s="9" t="s">
        <v>453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="1" customFormat="1" ht="26.05" customHeight="1" spans="1:13">
      <c r="A84" s="6" t="s">
        <v>337</v>
      </c>
      <c r="B84" s="6" t="s">
        <v>387</v>
      </c>
      <c r="C84" s="6" t="s">
        <v>388</v>
      </c>
      <c r="D84" s="6" t="s">
        <v>389</v>
      </c>
      <c r="E84" s="6"/>
      <c r="F84" s="6" t="s">
        <v>339</v>
      </c>
      <c r="G84" s="6"/>
      <c r="H84" s="6" t="s">
        <v>340</v>
      </c>
      <c r="I84" s="6"/>
      <c r="J84" s="6" t="s">
        <v>341</v>
      </c>
      <c r="K84" s="6"/>
      <c r="L84" s="6" t="s">
        <v>342</v>
      </c>
      <c r="M84" s="6" t="s">
        <v>390</v>
      </c>
    </row>
    <row r="85" s="1" customFormat="1" ht="19.55" customHeight="1" spans="1:13">
      <c r="A85" s="6"/>
      <c r="B85" s="9" t="s">
        <v>391</v>
      </c>
      <c r="C85" s="9" t="s">
        <v>392</v>
      </c>
      <c r="D85" s="9" t="s">
        <v>454</v>
      </c>
      <c r="E85" s="9"/>
      <c r="F85" s="6" t="s">
        <v>394</v>
      </c>
      <c r="G85" s="6"/>
      <c r="H85" s="6" t="s">
        <v>346</v>
      </c>
      <c r="I85" s="6"/>
      <c r="J85" s="6" t="s">
        <v>347</v>
      </c>
      <c r="K85" s="6"/>
      <c r="L85" s="6" t="s">
        <v>455</v>
      </c>
      <c r="M85" s="6" t="s">
        <v>349</v>
      </c>
    </row>
    <row r="86" s="1" customFormat="1" ht="25" customHeight="1" spans="1:13">
      <c r="A86" s="6"/>
      <c r="B86" s="9" t="s">
        <v>402</v>
      </c>
      <c r="C86" s="9" t="s">
        <v>403</v>
      </c>
      <c r="D86" s="9" t="s">
        <v>456</v>
      </c>
      <c r="E86" s="9"/>
      <c r="F86" s="6" t="s">
        <v>394</v>
      </c>
      <c r="G86" s="6"/>
      <c r="H86" s="6" t="s">
        <v>425</v>
      </c>
      <c r="I86" s="6"/>
      <c r="J86" s="6" t="s">
        <v>347</v>
      </c>
      <c r="K86" s="6"/>
      <c r="L86" s="6" t="s">
        <v>457</v>
      </c>
      <c r="M86" s="6" t="s">
        <v>349</v>
      </c>
    </row>
    <row r="87" s="1" customFormat="1" ht="25" customHeight="1" spans="1:13">
      <c r="A87" s="6"/>
      <c r="B87" s="9" t="s">
        <v>399</v>
      </c>
      <c r="C87" s="9" t="s">
        <v>400</v>
      </c>
      <c r="D87" s="9" t="s">
        <v>428</v>
      </c>
      <c r="E87" s="9"/>
      <c r="F87" s="6" t="s">
        <v>345</v>
      </c>
      <c r="G87" s="6"/>
      <c r="H87" s="6" t="s">
        <v>359</v>
      </c>
      <c r="I87" s="6"/>
      <c r="J87" s="6" t="s">
        <v>347</v>
      </c>
      <c r="K87" s="6"/>
      <c r="L87" s="6" t="s">
        <v>458</v>
      </c>
      <c r="M87" s="6" t="s">
        <v>349</v>
      </c>
    </row>
    <row r="88" s="1" customFormat="1" ht="19.55" customHeight="1" spans="1:13">
      <c r="A88" s="6"/>
      <c r="B88" s="9" t="s">
        <v>391</v>
      </c>
      <c r="C88" s="9" t="s">
        <v>392</v>
      </c>
      <c r="D88" s="9" t="s">
        <v>459</v>
      </c>
      <c r="E88" s="9"/>
      <c r="F88" s="6" t="s">
        <v>394</v>
      </c>
      <c r="G88" s="6"/>
      <c r="H88" s="6" t="s">
        <v>346</v>
      </c>
      <c r="I88" s="6"/>
      <c r="J88" s="6" t="s">
        <v>347</v>
      </c>
      <c r="K88" s="6"/>
      <c r="L88" s="6" t="s">
        <v>394</v>
      </c>
      <c r="M88" s="6" t="s">
        <v>349</v>
      </c>
    </row>
    <row r="89" s="1" customFormat="1" ht="19.55" customHeight="1" spans="1:13">
      <c r="A89" s="6"/>
      <c r="B89" s="9" t="s">
        <v>391</v>
      </c>
      <c r="C89" s="9" t="s">
        <v>392</v>
      </c>
      <c r="D89" s="9" t="s">
        <v>350</v>
      </c>
      <c r="E89" s="9"/>
      <c r="F89" s="6" t="s">
        <v>394</v>
      </c>
      <c r="G89" s="6"/>
      <c r="H89" s="6" t="s">
        <v>346</v>
      </c>
      <c r="I89" s="6"/>
      <c r="J89" s="6" t="s">
        <v>347</v>
      </c>
      <c r="K89" s="6"/>
      <c r="L89" s="6" t="s">
        <v>345</v>
      </c>
      <c r="M89" s="6" t="s">
        <v>352</v>
      </c>
    </row>
    <row r="90" s="1" customFormat="1" ht="48.3" customHeight="1" spans="1:13">
      <c r="A90" s="3" t="s">
        <v>370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="1" customFormat="1" ht="25.85" customHeight="1" spans="1:13">
      <c r="A91" s="4" t="s">
        <v>371</v>
      </c>
      <c r="B91" s="5" t="s">
        <v>372</v>
      </c>
      <c r="C91" s="5"/>
      <c r="D91" s="5"/>
      <c r="E91" s="5"/>
      <c r="F91" s="5"/>
      <c r="G91" s="5"/>
      <c r="H91" s="5"/>
      <c r="I91" s="5"/>
      <c r="J91" s="5"/>
      <c r="K91" s="10" t="s">
        <v>2</v>
      </c>
      <c r="L91" s="10"/>
      <c r="M91" s="10"/>
    </row>
    <row r="92" s="1" customFormat="1" ht="26.05" customHeight="1" spans="1:13">
      <c r="A92" s="6" t="s">
        <v>373</v>
      </c>
      <c r="B92" s="7" t="s">
        <v>460</v>
      </c>
      <c r="C92" s="7"/>
      <c r="D92" s="7"/>
      <c r="E92" s="7"/>
      <c r="F92" s="7"/>
      <c r="G92" s="6" t="s">
        <v>375</v>
      </c>
      <c r="H92" s="6"/>
      <c r="I92" s="6" t="s">
        <v>376</v>
      </c>
      <c r="J92" s="6"/>
      <c r="K92" s="6"/>
      <c r="L92" s="6"/>
      <c r="M92" s="6"/>
    </row>
    <row r="93" s="1" customFormat="1" ht="26.05" customHeight="1" spans="1:13">
      <c r="A93" s="6" t="s">
        <v>377</v>
      </c>
      <c r="B93" s="6">
        <v>10</v>
      </c>
      <c r="C93" s="6"/>
      <c r="D93" s="6"/>
      <c r="E93" s="6"/>
      <c r="F93" s="6"/>
      <c r="G93" s="6" t="s">
        <v>378</v>
      </c>
      <c r="H93" s="6"/>
      <c r="I93" s="6" t="s">
        <v>419</v>
      </c>
      <c r="J93" s="6"/>
      <c r="K93" s="6"/>
      <c r="L93" s="6"/>
      <c r="M93" s="6"/>
    </row>
    <row r="94" s="1" customFormat="1" ht="26.05" customHeight="1" spans="1:13">
      <c r="A94" s="6" t="s">
        <v>379</v>
      </c>
      <c r="B94" s="8">
        <v>200</v>
      </c>
      <c r="C94" s="8"/>
      <c r="D94" s="8"/>
      <c r="E94" s="8"/>
      <c r="F94" s="8"/>
      <c r="G94" s="6" t="s">
        <v>380</v>
      </c>
      <c r="H94" s="6"/>
      <c r="I94" s="8"/>
      <c r="J94" s="8"/>
      <c r="K94" s="8"/>
      <c r="L94" s="8"/>
      <c r="M94" s="8"/>
    </row>
    <row r="95" s="1" customFormat="1" ht="26.05" customHeight="1" spans="1:13">
      <c r="A95" s="6"/>
      <c r="B95" s="8"/>
      <c r="C95" s="8"/>
      <c r="D95" s="8"/>
      <c r="E95" s="8"/>
      <c r="F95" s="8"/>
      <c r="G95" s="6" t="s">
        <v>381</v>
      </c>
      <c r="H95" s="6"/>
      <c r="I95" s="8">
        <v>200</v>
      </c>
      <c r="J95" s="8"/>
      <c r="K95" s="8"/>
      <c r="L95" s="8"/>
      <c r="M95" s="8"/>
    </row>
    <row r="96" s="1" customFormat="1" ht="81.45" customHeight="1" spans="1:13">
      <c r="A96" s="6" t="s">
        <v>382</v>
      </c>
      <c r="B96" s="9" t="s">
        <v>461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="1" customFormat="1" ht="68" customHeight="1" spans="1:13">
      <c r="A97" s="6" t="s">
        <v>384</v>
      </c>
      <c r="B97" s="9" t="s">
        <v>462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="1" customFormat="1" ht="81.45" customHeight="1" spans="1:13">
      <c r="A98" s="6" t="s">
        <v>385</v>
      </c>
      <c r="B98" s="9" t="s">
        <v>463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="1" customFormat="1" ht="26.05" customHeight="1" spans="1:13">
      <c r="A99" s="6" t="s">
        <v>337</v>
      </c>
      <c r="B99" s="6" t="s">
        <v>387</v>
      </c>
      <c r="C99" s="6" t="s">
        <v>388</v>
      </c>
      <c r="D99" s="6" t="s">
        <v>389</v>
      </c>
      <c r="E99" s="6"/>
      <c r="F99" s="6" t="s">
        <v>339</v>
      </c>
      <c r="G99" s="6"/>
      <c r="H99" s="6" t="s">
        <v>340</v>
      </c>
      <c r="I99" s="6"/>
      <c r="J99" s="6" t="s">
        <v>341</v>
      </c>
      <c r="K99" s="6"/>
      <c r="L99" s="6" t="s">
        <v>342</v>
      </c>
      <c r="M99" s="6" t="s">
        <v>390</v>
      </c>
    </row>
    <row r="100" s="1" customFormat="1" ht="25" customHeight="1" spans="1:13">
      <c r="A100" s="6"/>
      <c r="B100" s="9" t="s">
        <v>402</v>
      </c>
      <c r="C100" s="9" t="s">
        <v>410</v>
      </c>
      <c r="D100" s="9" t="s">
        <v>464</v>
      </c>
      <c r="E100" s="9"/>
      <c r="F100" s="6" t="s">
        <v>394</v>
      </c>
      <c r="G100" s="6"/>
      <c r="H100" s="6"/>
      <c r="I100" s="6"/>
      <c r="J100" s="6" t="s">
        <v>413</v>
      </c>
      <c r="K100" s="6"/>
      <c r="L100" s="6" t="s">
        <v>414</v>
      </c>
      <c r="M100" s="6" t="s">
        <v>349</v>
      </c>
    </row>
    <row r="101" s="1" customFormat="1" ht="25" customHeight="1" spans="1:13">
      <c r="A101" s="6"/>
      <c r="B101" s="9" t="s">
        <v>399</v>
      </c>
      <c r="C101" s="9" t="s">
        <v>400</v>
      </c>
      <c r="D101" s="9" t="s">
        <v>428</v>
      </c>
      <c r="E101" s="9"/>
      <c r="F101" s="6" t="s">
        <v>345</v>
      </c>
      <c r="G101" s="6"/>
      <c r="H101" s="6" t="s">
        <v>359</v>
      </c>
      <c r="I101" s="6"/>
      <c r="J101" s="6" t="s">
        <v>347</v>
      </c>
      <c r="K101" s="6"/>
      <c r="L101" s="6" t="s">
        <v>458</v>
      </c>
      <c r="M101" s="6" t="s">
        <v>349</v>
      </c>
    </row>
    <row r="102" s="1" customFormat="1" ht="19.55" customHeight="1" spans="1:13">
      <c r="A102" s="6"/>
      <c r="B102" s="9" t="s">
        <v>465</v>
      </c>
      <c r="C102" s="9" t="s">
        <v>466</v>
      </c>
      <c r="D102" s="9" t="s">
        <v>467</v>
      </c>
      <c r="E102" s="9"/>
      <c r="F102" s="6" t="s">
        <v>394</v>
      </c>
      <c r="G102" s="6"/>
      <c r="H102" s="6" t="s">
        <v>468</v>
      </c>
      <c r="I102" s="6"/>
      <c r="J102" s="6" t="s">
        <v>360</v>
      </c>
      <c r="K102" s="6"/>
      <c r="L102" s="6" t="s">
        <v>469</v>
      </c>
      <c r="M102" s="6" t="s">
        <v>349</v>
      </c>
    </row>
    <row r="103" s="1" customFormat="1" ht="19.55" customHeight="1" spans="1:13">
      <c r="A103" s="6"/>
      <c r="B103" s="9" t="s">
        <v>391</v>
      </c>
      <c r="C103" s="9" t="s">
        <v>392</v>
      </c>
      <c r="D103" s="9" t="s">
        <v>344</v>
      </c>
      <c r="E103" s="9"/>
      <c r="F103" s="6" t="s">
        <v>394</v>
      </c>
      <c r="G103" s="6"/>
      <c r="H103" s="6" t="s">
        <v>346</v>
      </c>
      <c r="I103" s="6"/>
      <c r="J103" s="6" t="s">
        <v>347</v>
      </c>
      <c r="K103" s="6"/>
      <c r="L103" s="6" t="s">
        <v>348</v>
      </c>
      <c r="M103" s="6" t="s">
        <v>352</v>
      </c>
    </row>
    <row r="104" s="1" customFormat="1" ht="19.55" customHeight="1" spans="1:13">
      <c r="A104" s="6"/>
      <c r="B104" s="9" t="s">
        <v>391</v>
      </c>
      <c r="C104" s="9" t="s">
        <v>470</v>
      </c>
      <c r="D104" s="9" t="s">
        <v>471</v>
      </c>
      <c r="E104" s="9"/>
      <c r="F104" s="6" t="s">
        <v>394</v>
      </c>
      <c r="G104" s="6"/>
      <c r="H104" s="6"/>
      <c r="I104" s="6"/>
      <c r="J104" s="6" t="s">
        <v>413</v>
      </c>
      <c r="K104" s="6"/>
      <c r="L104" s="6" t="s">
        <v>414</v>
      </c>
      <c r="M104" s="6" t="s">
        <v>352</v>
      </c>
    </row>
    <row r="105" s="1" customFormat="1" ht="48.3" customHeight="1" spans="1:13">
      <c r="A105" s="3" t="s">
        <v>370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="1" customFormat="1" ht="25.85" customHeight="1" spans="1:13">
      <c r="A106" s="4" t="s">
        <v>371</v>
      </c>
      <c r="B106" s="5" t="s">
        <v>472</v>
      </c>
      <c r="C106" s="5"/>
      <c r="D106" s="5"/>
      <c r="E106" s="5"/>
      <c r="F106" s="5"/>
      <c r="G106" s="5"/>
      <c r="H106" s="5"/>
      <c r="I106" s="5"/>
      <c r="J106" s="5"/>
      <c r="K106" s="10" t="s">
        <v>2</v>
      </c>
      <c r="L106" s="10"/>
      <c r="M106" s="10"/>
    </row>
    <row r="107" s="1" customFormat="1" ht="26.05" customHeight="1" spans="1:13">
      <c r="A107" s="6" t="s">
        <v>373</v>
      </c>
      <c r="B107" s="7" t="s">
        <v>473</v>
      </c>
      <c r="C107" s="7"/>
      <c r="D107" s="7"/>
      <c r="E107" s="7"/>
      <c r="F107" s="7"/>
      <c r="G107" s="6" t="s">
        <v>375</v>
      </c>
      <c r="H107" s="6"/>
      <c r="I107" s="6" t="s">
        <v>376</v>
      </c>
      <c r="J107" s="6"/>
      <c r="K107" s="6"/>
      <c r="L107" s="6"/>
      <c r="M107" s="6"/>
    </row>
    <row r="108" s="1" customFormat="1" ht="26.05" customHeight="1" spans="1:13">
      <c r="A108" s="6" t="s">
        <v>377</v>
      </c>
      <c r="B108" s="6">
        <v>10</v>
      </c>
      <c r="C108" s="6"/>
      <c r="D108" s="6"/>
      <c r="E108" s="6"/>
      <c r="F108" s="6"/>
      <c r="G108" s="6" t="s">
        <v>378</v>
      </c>
      <c r="H108" s="6"/>
      <c r="I108" s="6" t="s">
        <v>419</v>
      </c>
      <c r="J108" s="6"/>
      <c r="K108" s="6"/>
      <c r="L108" s="6"/>
      <c r="M108" s="6"/>
    </row>
    <row r="109" s="1" customFormat="1" ht="26.05" customHeight="1" spans="1:13">
      <c r="A109" s="6" t="s">
        <v>379</v>
      </c>
      <c r="B109" s="8">
        <v>13.77</v>
      </c>
      <c r="C109" s="8"/>
      <c r="D109" s="8"/>
      <c r="E109" s="8"/>
      <c r="F109" s="8"/>
      <c r="G109" s="6" t="s">
        <v>380</v>
      </c>
      <c r="H109" s="6"/>
      <c r="I109" s="8">
        <v>13.77</v>
      </c>
      <c r="J109" s="8"/>
      <c r="K109" s="8"/>
      <c r="L109" s="8"/>
      <c r="M109" s="8"/>
    </row>
    <row r="110" s="1" customFormat="1" ht="26.05" customHeight="1" spans="1:13">
      <c r="A110" s="6"/>
      <c r="B110" s="8"/>
      <c r="C110" s="8"/>
      <c r="D110" s="8"/>
      <c r="E110" s="8"/>
      <c r="F110" s="8"/>
      <c r="G110" s="6" t="s">
        <v>381</v>
      </c>
      <c r="H110" s="6"/>
      <c r="I110" s="8"/>
      <c r="J110" s="8"/>
      <c r="K110" s="8"/>
      <c r="L110" s="8"/>
      <c r="M110" s="8"/>
    </row>
    <row r="111" s="1" customFormat="1" ht="81.45" customHeight="1" spans="1:13">
      <c r="A111" s="6" t="s">
        <v>382</v>
      </c>
      <c r="B111" s="9" t="s">
        <v>474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="1" customFormat="1" ht="71" customHeight="1" spans="1:13">
      <c r="A112" s="6" t="s">
        <v>384</v>
      </c>
      <c r="B112" s="9" t="s">
        <v>475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="1" customFormat="1" ht="81.45" customHeight="1" spans="1:13">
      <c r="A113" s="6" t="s">
        <v>385</v>
      </c>
      <c r="B113" s="9" t="s">
        <v>476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="1" customFormat="1" ht="26.05" customHeight="1" spans="1:13">
      <c r="A114" s="6" t="s">
        <v>337</v>
      </c>
      <c r="B114" s="6" t="s">
        <v>387</v>
      </c>
      <c r="C114" s="6" t="s">
        <v>388</v>
      </c>
      <c r="D114" s="6" t="s">
        <v>389</v>
      </c>
      <c r="E114" s="6"/>
      <c r="F114" s="6" t="s">
        <v>339</v>
      </c>
      <c r="G114" s="6"/>
      <c r="H114" s="6" t="s">
        <v>340</v>
      </c>
      <c r="I114" s="6"/>
      <c r="J114" s="6" t="s">
        <v>341</v>
      </c>
      <c r="K114" s="6"/>
      <c r="L114" s="6" t="s">
        <v>342</v>
      </c>
      <c r="M114" s="6" t="s">
        <v>390</v>
      </c>
    </row>
    <row r="115" s="1" customFormat="1" ht="19.55" customHeight="1" spans="1:13">
      <c r="A115" s="6"/>
      <c r="B115" s="9" t="s">
        <v>402</v>
      </c>
      <c r="C115" s="9" t="s">
        <v>410</v>
      </c>
      <c r="D115" s="9" t="s">
        <v>477</v>
      </c>
      <c r="E115" s="9"/>
      <c r="F115" s="6" t="s">
        <v>394</v>
      </c>
      <c r="G115" s="6"/>
      <c r="H115" s="6" t="s">
        <v>359</v>
      </c>
      <c r="I115" s="6"/>
      <c r="J115" s="6" t="s">
        <v>347</v>
      </c>
      <c r="K115" s="6"/>
      <c r="L115" s="6" t="s">
        <v>354</v>
      </c>
      <c r="M115" s="6" t="s">
        <v>349</v>
      </c>
    </row>
    <row r="116" s="1" customFormat="1" ht="25" customHeight="1" spans="1:13">
      <c r="A116" s="6"/>
      <c r="B116" s="9" t="s">
        <v>399</v>
      </c>
      <c r="C116" s="9" t="s">
        <v>400</v>
      </c>
      <c r="D116" s="9" t="s">
        <v>478</v>
      </c>
      <c r="E116" s="9"/>
      <c r="F116" s="6" t="s">
        <v>345</v>
      </c>
      <c r="G116" s="6"/>
      <c r="H116" s="6" t="s">
        <v>359</v>
      </c>
      <c r="I116" s="6"/>
      <c r="J116" s="6" t="s">
        <v>347</v>
      </c>
      <c r="K116" s="6"/>
      <c r="L116" s="6" t="s">
        <v>479</v>
      </c>
      <c r="M116" s="6" t="s">
        <v>349</v>
      </c>
    </row>
    <row r="117" s="1" customFormat="1" ht="19.55" customHeight="1" spans="1:13">
      <c r="A117" s="6"/>
      <c r="B117" s="9" t="s">
        <v>391</v>
      </c>
      <c r="C117" s="9" t="s">
        <v>392</v>
      </c>
      <c r="D117" s="9" t="s">
        <v>480</v>
      </c>
      <c r="E117" s="9"/>
      <c r="F117" s="6" t="s">
        <v>394</v>
      </c>
      <c r="G117" s="6"/>
      <c r="H117" s="6" t="s">
        <v>481</v>
      </c>
      <c r="I117" s="6"/>
      <c r="J117" s="6" t="s">
        <v>360</v>
      </c>
      <c r="K117" s="6"/>
      <c r="L117" s="6" t="s">
        <v>348</v>
      </c>
      <c r="M117" s="6" t="s">
        <v>352</v>
      </c>
    </row>
    <row r="118" s="1" customFormat="1" ht="25" customHeight="1" spans="1:13">
      <c r="A118" s="6"/>
      <c r="B118" s="9" t="s">
        <v>402</v>
      </c>
      <c r="C118" s="9" t="s">
        <v>482</v>
      </c>
      <c r="D118" s="9" t="s">
        <v>483</v>
      </c>
      <c r="E118" s="9"/>
      <c r="F118" s="6" t="s">
        <v>394</v>
      </c>
      <c r="G118" s="6"/>
      <c r="H118" s="6" t="s">
        <v>481</v>
      </c>
      <c r="I118" s="6"/>
      <c r="J118" s="6" t="s">
        <v>347</v>
      </c>
      <c r="K118" s="6"/>
      <c r="L118" s="6" t="s">
        <v>348</v>
      </c>
      <c r="M118" s="6" t="s">
        <v>349</v>
      </c>
    </row>
    <row r="119" s="1" customFormat="1" ht="19.55" customHeight="1" spans="1:13">
      <c r="A119" s="6"/>
      <c r="B119" s="9" t="s">
        <v>391</v>
      </c>
      <c r="C119" s="9" t="s">
        <v>435</v>
      </c>
      <c r="D119" s="9" t="s">
        <v>484</v>
      </c>
      <c r="E119" s="9"/>
      <c r="F119" s="6" t="s">
        <v>394</v>
      </c>
      <c r="G119" s="6"/>
      <c r="H119" s="6" t="s">
        <v>485</v>
      </c>
      <c r="I119" s="6"/>
      <c r="J119" s="6" t="s">
        <v>347</v>
      </c>
      <c r="K119" s="6"/>
      <c r="L119" s="6" t="s">
        <v>486</v>
      </c>
      <c r="M119" s="6" t="s">
        <v>349</v>
      </c>
    </row>
  </sheetData>
  <mergeCells count="336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A30:M30"/>
    <mergeCell ref="B31:J31"/>
    <mergeCell ref="K31:M31"/>
    <mergeCell ref="B32:F32"/>
    <mergeCell ref="G32:H32"/>
    <mergeCell ref="I32:M32"/>
    <mergeCell ref="B33:F33"/>
    <mergeCell ref="G33:H33"/>
    <mergeCell ref="I33:M33"/>
    <mergeCell ref="G34:H34"/>
    <mergeCell ref="I34:M34"/>
    <mergeCell ref="G35:H35"/>
    <mergeCell ref="I35:M35"/>
    <mergeCell ref="B36:M36"/>
    <mergeCell ref="B37:M37"/>
    <mergeCell ref="B38:M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A45:M45"/>
    <mergeCell ref="B46:J46"/>
    <mergeCell ref="K46:M46"/>
    <mergeCell ref="B47:F47"/>
    <mergeCell ref="G47:H47"/>
    <mergeCell ref="I47:M47"/>
    <mergeCell ref="B48:F48"/>
    <mergeCell ref="G48:H48"/>
    <mergeCell ref="I48:M48"/>
    <mergeCell ref="G49:H49"/>
    <mergeCell ref="I49:M49"/>
    <mergeCell ref="G50:H50"/>
    <mergeCell ref="I50:M50"/>
    <mergeCell ref="B51:M51"/>
    <mergeCell ref="B52:M52"/>
    <mergeCell ref="B53:M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A60:M60"/>
    <mergeCell ref="B61:J61"/>
    <mergeCell ref="K61:M61"/>
    <mergeCell ref="B62:F62"/>
    <mergeCell ref="G62:H62"/>
    <mergeCell ref="I62:M62"/>
    <mergeCell ref="B63:F63"/>
    <mergeCell ref="G63:H63"/>
    <mergeCell ref="I63:M63"/>
    <mergeCell ref="G64:H64"/>
    <mergeCell ref="I64:M64"/>
    <mergeCell ref="G65:H65"/>
    <mergeCell ref="I65:M65"/>
    <mergeCell ref="B66:M66"/>
    <mergeCell ref="B67:M67"/>
    <mergeCell ref="B68:M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A75:M75"/>
    <mergeCell ref="B76:J76"/>
    <mergeCell ref="K76:M76"/>
    <mergeCell ref="B77:F77"/>
    <mergeCell ref="G77:H77"/>
    <mergeCell ref="I77:M77"/>
    <mergeCell ref="B78:F78"/>
    <mergeCell ref="G78:H78"/>
    <mergeCell ref="I78:M78"/>
    <mergeCell ref="G79:H79"/>
    <mergeCell ref="I79:M79"/>
    <mergeCell ref="G80:H80"/>
    <mergeCell ref="I80:M80"/>
    <mergeCell ref="B81:M81"/>
    <mergeCell ref="B82:M82"/>
    <mergeCell ref="B83:M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A90:M90"/>
    <mergeCell ref="B91:J91"/>
    <mergeCell ref="K91:M91"/>
    <mergeCell ref="B92:F92"/>
    <mergeCell ref="G92:H92"/>
    <mergeCell ref="I92:M92"/>
    <mergeCell ref="B93:F93"/>
    <mergeCell ref="G93:H93"/>
    <mergeCell ref="I93:M93"/>
    <mergeCell ref="G94:H94"/>
    <mergeCell ref="I94:M94"/>
    <mergeCell ref="G95:H95"/>
    <mergeCell ref="I95:M95"/>
    <mergeCell ref="B96:M96"/>
    <mergeCell ref="B97:M97"/>
    <mergeCell ref="B98:M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A105:M105"/>
    <mergeCell ref="B106:J106"/>
    <mergeCell ref="K106:M106"/>
    <mergeCell ref="B107:F107"/>
    <mergeCell ref="G107:H107"/>
    <mergeCell ref="I107:M107"/>
    <mergeCell ref="B108:F108"/>
    <mergeCell ref="G108:H108"/>
    <mergeCell ref="I108:M108"/>
    <mergeCell ref="G109:H109"/>
    <mergeCell ref="I109:M109"/>
    <mergeCell ref="G110:H110"/>
    <mergeCell ref="I110:M110"/>
    <mergeCell ref="B111:M111"/>
    <mergeCell ref="B112:M112"/>
    <mergeCell ref="B113:M113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A6:A7"/>
    <mergeCell ref="A11:A16"/>
    <mergeCell ref="A21:A22"/>
    <mergeCell ref="A26:A29"/>
    <mergeCell ref="A34:A35"/>
    <mergeCell ref="A39:A44"/>
    <mergeCell ref="A49:A50"/>
    <mergeCell ref="A54:A59"/>
    <mergeCell ref="A64:A65"/>
    <mergeCell ref="A69:A74"/>
    <mergeCell ref="A79:A80"/>
    <mergeCell ref="A84:A89"/>
    <mergeCell ref="A94:A95"/>
    <mergeCell ref="A99:A104"/>
    <mergeCell ref="A109:A110"/>
    <mergeCell ref="A114:A119"/>
    <mergeCell ref="B6:F7"/>
    <mergeCell ref="B21:F22"/>
    <mergeCell ref="B34:F35"/>
    <mergeCell ref="B49:F50"/>
    <mergeCell ref="B64:F65"/>
    <mergeCell ref="B79:F80"/>
    <mergeCell ref="B94:F95"/>
    <mergeCell ref="B109:F110"/>
  </mergeCells>
  <pageMargins left="1.02361111111111" right="0.472222222222222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showZeros="0" topLeftCell="A24" workbookViewId="0">
      <selection activeCell="C1" sqref="C$1:C$1048576"/>
    </sheetView>
  </sheetViews>
  <sheetFormatPr defaultColWidth="10" defaultRowHeight="13.5" outlineLevelCol="4"/>
  <cols>
    <col min="1" max="1" width="15.9666666666667" style="11" customWidth="1"/>
    <col min="2" max="2" width="40.3083333333333" style="11" customWidth="1"/>
    <col min="3" max="3" width="23.5916666666667" style="11" customWidth="1"/>
    <col min="4" max="4" width="27.0666666666667" style="11" customWidth="1"/>
    <col min="5" max="5" width="27.2083333333333" style="11" customWidth="1"/>
    <col min="6" max="16384" width="10" style="11"/>
  </cols>
  <sheetData>
    <row r="1" ht="16.35" customHeight="1" spans="1:5">
      <c r="A1" s="2" t="s">
        <v>46</v>
      </c>
      <c r="B1" s="12"/>
      <c r="C1" s="12"/>
      <c r="D1" s="12"/>
      <c r="E1" s="12"/>
    </row>
    <row r="2" ht="21.55" customHeight="1" spans="1:5">
      <c r="A2" s="13" t="s">
        <v>47</v>
      </c>
      <c r="B2" s="13"/>
      <c r="C2" s="13"/>
      <c r="D2" s="13"/>
      <c r="E2" s="13"/>
    </row>
    <row r="3" ht="19.8" customHeight="1" spans="1:5">
      <c r="A3" s="13"/>
      <c r="B3" s="13"/>
      <c r="C3" s="13"/>
      <c r="D3" s="13"/>
      <c r="E3" s="13"/>
    </row>
    <row r="4" ht="20.7" customHeight="1" spans="1:5">
      <c r="A4" s="12"/>
      <c r="B4" s="12"/>
      <c r="C4" s="12"/>
      <c r="D4" s="12"/>
      <c r="E4" s="36" t="s">
        <v>2</v>
      </c>
    </row>
    <row r="5" ht="34.5" customHeight="1" spans="1:5">
      <c r="A5" s="29" t="s">
        <v>48</v>
      </c>
      <c r="B5" s="29"/>
      <c r="C5" s="29" t="s">
        <v>49</v>
      </c>
      <c r="D5" s="29"/>
      <c r="E5" s="29"/>
    </row>
    <row r="6" ht="29.3" customHeight="1" spans="1:5">
      <c r="A6" s="29" t="s">
        <v>50</v>
      </c>
      <c r="B6" s="29" t="s">
        <v>51</v>
      </c>
      <c r="C6" s="29" t="s">
        <v>52</v>
      </c>
      <c r="D6" s="29" t="s">
        <v>53</v>
      </c>
      <c r="E6" s="29" t="s">
        <v>54</v>
      </c>
    </row>
    <row r="7" ht="22.4" customHeight="1" spans="1:5">
      <c r="A7" s="15" t="s">
        <v>7</v>
      </c>
      <c r="B7" s="15"/>
      <c r="C7" s="83">
        <v>3757.47</v>
      </c>
      <c r="D7" s="83">
        <v>1009.47</v>
      </c>
      <c r="E7" s="83">
        <v>2748</v>
      </c>
    </row>
    <row r="8" ht="19.8" customHeight="1" spans="1:5">
      <c r="A8" s="79" t="s">
        <v>55</v>
      </c>
      <c r="B8" s="80" t="s">
        <v>23</v>
      </c>
      <c r="C8" s="84">
        <v>219.86</v>
      </c>
      <c r="D8" s="84">
        <v>219.86</v>
      </c>
      <c r="E8" s="84"/>
    </row>
    <row r="9" ht="17.25" customHeight="1" spans="1:5">
      <c r="A9" s="23" t="s">
        <v>56</v>
      </c>
      <c r="B9" s="82" t="s">
        <v>57</v>
      </c>
      <c r="C9" s="84">
        <v>219.86</v>
      </c>
      <c r="D9" s="84">
        <v>219.86</v>
      </c>
      <c r="E9" s="84"/>
    </row>
    <row r="10" ht="18.95" customHeight="1" spans="1:5">
      <c r="A10" s="23" t="s">
        <v>58</v>
      </c>
      <c r="B10" s="82" t="s">
        <v>59</v>
      </c>
      <c r="C10" s="84">
        <v>72.16</v>
      </c>
      <c r="D10" s="84">
        <v>72.16</v>
      </c>
      <c r="E10" s="84"/>
    </row>
    <row r="11" ht="18.95" customHeight="1" spans="1:5">
      <c r="A11" s="23" t="s">
        <v>60</v>
      </c>
      <c r="B11" s="82" t="s">
        <v>61</v>
      </c>
      <c r="C11" s="84">
        <v>36.08</v>
      </c>
      <c r="D11" s="84">
        <v>36.08</v>
      </c>
      <c r="E11" s="84"/>
    </row>
    <row r="12" ht="18.95" customHeight="1" spans="1:5">
      <c r="A12" s="23" t="s">
        <v>62</v>
      </c>
      <c r="B12" s="82" t="s">
        <v>63</v>
      </c>
      <c r="C12" s="84">
        <v>111.62</v>
      </c>
      <c r="D12" s="84">
        <v>111.62</v>
      </c>
      <c r="E12" s="84"/>
    </row>
    <row r="13" ht="18.95" customHeight="1" spans="1:5">
      <c r="A13" s="79" t="s">
        <v>64</v>
      </c>
      <c r="B13" s="80" t="s">
        <v>24</v>
      </c>
      <c r="C13" s="84">
        <v>67.22</v>
      </c>
      <c r="D13" s="84">
        <v>67.18</v>
      </c>
      <c r="E13" s="84">
        <v>0.03</v>
      </c>
    </row>
    <row r="14" ht="18.95" customHeight="1" spans="1:5">
      <c r="A14" s="23" t="s">
        <v>65</v>
      </c>
      <c r="B14" s="82" t="s">
        <v>66</v>
      </c>
      <c r="C14" s="84">
        <v>0.03</v>
      </c>
      <c r="D14" s="84"/>
      <c r="E14" s="84">
        <v>0.03</v>
      </c>
    </row>
    <row r="15" ht="19.8" customHeight="1" spans="1:5">
      <c r="A15" s="23" t="s">
        <v>67</v>
      </c>
      <c r="B15" s="82" t="s">
        <v>68</v>
      </c>
      <c r="C15" s="84">
        <v>0.03</v>
      </c>
      <c r="D15" s="84"/>
      <c r="E15" s="84">
        <v>0.03</v>
      </c>
    </row>
    <row r="16" ht="17.25" customHeight="1" spans="1:5">
      <c r="A16" s="23" t="s">
        <v>69</v>
      </c>
      <c r="B16" s="82" t="s">
        <v>70</v>
      </c>
      <c r="C16" s="84">
        <v>67.18</v>
      </c>
      <c r="D16" s="84">
        <v>67.18</v>
      </c>
      <c r="E16" s="84"/>
    </row>
    <row r="17" ht="18.95" customHeight="1" spans="1:5">
      <c r="A17" s="23" t="s">
        <v>71</v>
      </c>
      <c r="B17" s="82" t="s">
        <v>72</v>
      </c>
      <c r="C17" s="84">
        <v>40.42</v>
      </c>
      <c r="D17" s="84">
        <v>40.42</v>
      </c>
      <c r="E17" s="84"/>
    </row>
    <row r="18" ht="18.95" customHeight="1" spans="1:5">
      <c r="A18" s="23" t="s">
        <v>73</v>
      </c>
      <c r="B18" s="82" t="s">
        <v>74</v>
      </c>
      <c r="C18" s="84">
        <v>4.68</v>
      </c>
      <c r="D18" s="84">
        <v>4.68</v>
      </c>
      <c r="E18" s="84"/>
    </row>
    <row r="19" ht="18.95" customHeight="1" spans="1:5">
      <c r="A19" s="23" t="s">
        <v>75</v>
      </c>
      <c r="B19" s="82" t="s">
        <v>76</v>
      </c>
      <c r="C19" s="84">
        <v>4.8</v>
      </c>
      <c r="D19" s="84">
        <v>4.8</v>
      </c>
      <c r="E19" s="84"/>
    </row>
    <row r="20" ht="19.8" customHeight="1" spans="1:5">
      <c r="A20" s="23" t="s">
        <v>77</v>
      </c>
      <c r="B20" s="82" t="s">
        <v>78</v>
      </c>
      <c r="C20" s="84">
        <v>17.28</v>
      </c>
      <c r="D20" s="84">
        <v>17.28</v>
      </c>
      <c r="E20" s="84"/>
    </row>
    <row r="21" ht="17.25" customHeight="1" spans="1:5">
      <c r="A21" s="79" t="s">
        <v>79</v>
      </c>
      <c r="B21" s="80" t="s">
        <v>26</v>
      </c>
      <c r="C21" s="84">
        <v>370.5</v>
      </c>
      <c r="D21" s="84"/>
      <c r="E21" s="84">
        <v>370.5</v>
      </c>
    </row>
    <row r="22" ht="18.95" customHeight="1" spans="1:5">
      <c r="A22" s="23" t="s">
        <v>80</v>
      </c>
      <c r="B22" s="82" t="s">
        <v>81</v>
      </c>
      <c r="C22" s="84">
        <v>370.5</v>
      </c>
      <c r="D22" s="84"/>
      <c r="E22" s="84">
        <v>370.5</v>
      </c>
    </row>
    <row r="23" ht="18.95" customHeight="1" spans="1:5">
      <c r="A23" s="23" t="s">
        <v>82</v>
      </c>
      <c r="B23" s="82" t="s">
        <v>83</v>
      </c>
      <c r="C23" s="84">
        <v>370.5</v>
      </c>
      <c r="D23" s="84"/>
      <c r="E23" s="84">
        <v>370.5</v>
      </c>
    </row>
    <row r="24" ht="18.95" customHeight="1" spans="1:5">
      <c r="A24" s="79" t="s">
        <v>84</v>
      </c>
      <c r="B24" s="80" t="s">
        <v>29</v>
      </c>
      <c r="C24" s="84">
        <v>1401.69</v>
      </c>
      <c r="D24" s="84">
        <v>662.23</v>
      </c>
      <c r="E24" s="84">
        <v>739.47</v>
      </c>
    </row>
    <row r="25" ht="19.8" customHeight="1" spans="1:5">
      <c r="A25" s="23" t="s">
        <v>85</v>
      </c>
      <c r="B25" s="82" t="s">
        <v>86</v>
      </c>
      <c r="C25" s="84">
        <v>456.2</v>
      </c>
      <c r="D25" s="84"/>
      <c r="E25" s="84">
        <v>456.2</v>
      </c>
    </row>
    <row r="26" ht="17.25" customHeight="1" spans="1:5">
      <c r="A26" s="23" t="s">
        <v>87</v>
      </c>
      <c r="B26" s="82" t="s">
        <v>88</v>
      </c>
      <c r="C26" s="84">
        <v>456.2</v>
      </c>
      <c r="D26" s="84"/>
      <c r="E26" s="84">
        <v>456.2</v>
      </c>
    </row>
    <row r="27" ht="18.95" customHeight="1" spans="1:5">
      <c r="A27" s="23" t="s">
        <v>89</v>
      </c>
      <c r="B27" s="85" t="s">
        <v>90</v>
      </c>
      <c r="C27" s="84">
        <v>679.06</v>
      </c>
      <c r="D27" s="84">
        <v>662.23</v>
      </c>
      <c r="E27" s="84">
        <v>16.83</v>
      </c>
    </row>
    <row r="28" ht="23.25" customHeight="1" spans="1:5">
      <c r="A28" s="86" t="s">
        <v>91</v>
      </c>
      <c r="B28" s="87" t="s">
        <v>92</v>
      </c>
      <c r="C28" s="84">
        <v>570.46</v>
      </c>
      <c r="D28" s="84">
        <v>570.46</v>
      </c>
      <c r="E28" s="84"/>
    </row>
    <row r="29" spans="1:5">
      <c r="A29" s="86" t="s">
        <v>93</v>
      </c>
      <c r="B29" s="87" t="s">
        <v>94</v>
      </c>
      <c r="C29" s="84">
        <v>3.06</v>
      </c>
      <c r="D29" s="84"/>
      <c r="E29" s="84">
        <v>3.06</v>
      </c>
    </row>
    <row r="30" spans="1:5">
      <c r="A30" s="86" t="s">
        <v>95</v>
      </c>
      <c r="B30" s="87" t="s">
        <v>96</v>
      </c>
      <c r="C30" s="84">
        <v>91.76</v>
      </c>
      <c r="D30" s="84">
        <v>91.76</v>
      </c>
      <c r="E30" s="84"/>
    </row>
    <row r="31" spans="1:5">
      <c r="A31" s="86" t="s">
        <v>97</v>
      </c>
      <c r="B31" s="87" t="s">
        <v>98</v>
      </c>
      <c r="C31" s="84">
        <v>13.77</v>
      </c>
      <c r="D31" s="84"/>
      <c r="E31" s="84">
        <v>13.77</v>
      </c>
    </row>
    <row r="32" spans="1:5">
      <c r="A32" s="86" t="s">
        <v>99</v>
      </c>
      <c r="B32" s="87" t="s">
        <v>100</v>
      </c>
      <c r="C32" s="84">
        <v>266.43</v>
      </c>
      <c r="D32" s="84"/>
      <c r="E32" s="84">
        <v>266.43</v>
      </c>
    </row>
    <row r="33" spans="1:5">
      <c r="A33" s="86" t="s">
        <v>101</v>
      </c>
      <c r="B33" s="87" t="s">
        <v>102</v>
      </c>
      <c r="C33" s="84">
        <v>266.43</v>
      </c>
      <c r="D33" s="84"/>
      <c r="E33" s="84">
        <v>266.43</v>
      </c>
    </row>
    <row r="34" spans="1:5">
      <c r="A34" s="86">
        <v>21599</v>
      </c>
      <c r="B34" s="87" t="s">
        <v>103</v>
      </c>
      <c r="C34" s="84"/>
      <c r="D34" s="84"/>
      <c r="E34" s="84"/>
    </row>
    <row r="35" spans="1:5">
      <c r="A35" s="86">
        <v>2159999</v>
      </c>
      <c r="B35" s="87" t="s">
        <v>103</v>
      </c>
      <c r="C35" s="84"/>
      <c r="D35" s="84"/>
      <c r="E35" s="84"/>
    </row>
    <row r="36" spans="1:5">
      <c r="A36" s="88" t="s">
        <v>104</v>
      </c>
      <c r="B36" s="89" t="s">
        <v>34</v>
      </c>
      <c r="C36" s="84">
        <v>1698.2</v>
      </c>
      <c r="D36" s="84">
        <v>60.2</v>
      </c>
      <c r="E36" s="84">
        <v>1638</v>
      </c>
    </row>
    <row r="37" spans="1:5">
      <c r="A37" s="86" t="s">
        <v>105</v>
      </c>
      <c r="B37" s="87" t="s">
        <v>106</v>
      </c>
      <c r="C37" s="84">
        <v>1638</v>
      </c>
      <c r="D37" s="84"/>
      <c r="E37" s="84">
        <v>1638</v>
      </c>
    </row>
    <row r="38" spans="1:5">
      <c r="A38" s="86" t="s">
        <v>107</v>
      </c>
      <c r="B38" s="87" t="s">
        <v>108</v>
      </c>
      <c r="C38" s="84">
        <v>1638</v>
      </c>
      <c r="D38" s="84"/>
      <c r="E38" s="84">
        <v>1638</v>
      </c>
    </row>
    <row r="39" spans="1:5">
      <c r="A39" s="86" t="s">
        <v>109</v>
      </c>
      <c r="B39" s="87" t="s">
        <v>110</v>
      </c>
      <c r="C39" s="84">
        <v>60.2</v>
      </c>
      <c r="D39" s="84">
        <v>60.2</v>
      </c>
      <c r="E39" s="84"/>
    </row>
    <row r="40" spans="1:5">
      <c r="A40" s="86" t="s">
        <v>111</v>
      </c>
      <c r="B40" s="87" t="s">
        <v>112</v>
      </c>
      <c r="C40" s="84">
        <v>60.2</v>
      </c>
      <c r="D40" s="84">
        <v>60.2</v>
      </c>
      <c r="E40" s="84"/>
    </row>
  </sheetData>
  <mergeCells count="4">
    <mergeCell ref="A5:B5"/>
    <mergeCell ref="C5:E5"/>
    <mergeCell ref="A7:B7"/>
    <mergeCell ref="A2:E3"/>
  </mergeCells>
  <printOptions horizontalCentered="1"/>
  <pageMargins left="0.0784722222222222" right="0.0784722222222222" top="0.393055555555556" bottom="0.0784722222222222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Zeros="0" workbookViewId="0">
      <selection activeCell="H11" sqref="H11"/>
    </sheetView>
  </sheetViews>
  <sheetFormatPr defaultColWidth="10" defaultRowHeight="13.5" outlineLevelCol="4"/>
  <cols>
    <col min="1" max="1" width="20.1166666666667" style="11" customWidth="1"/>
    <col min="2" max="2" width="40.4583333333333" style="11" customWidth="1"/>
    <col min="3" max="3" width="26.0916666666667" style="11" customWidth="1"/>
    <col min="4" max="4" width="28" style="11" customWidth="1"/>
    <col min="5" max="5" width="39.8333333333333" style="11" customWidth="1"/>
    <col min="6" max="16383" width="10" style="11"/>
  </cols>
  <sheetData>
    <row r="1" ht="18.1" customHeight="1" spans="1:5">
      <c r="A1" s="2" t="s">
        <v>113</v>
      </c>
      <c r="B1" s="65"/>
      <c r="C1" s="65"/>
      <c r="D1" s="65"/>
      <c r="E1" s="65"/>
    </row>
    <row r="2" ht="16.35" customHeight="1" spans="1:5">
      <c r="A2" s="66" t="s">
        <v>114</v>
      </c>
      <c r="B2" s="66"/>
      <c r="C2" s="66"/>
      <c r="D2" s="66"/>
      <c r="E2" s="66"/>
    </row>
    <row r="3" ht="16.35" customHeight="1" spans="1:5">
      <c r="A3" s="66"/>
      <c r="B3" s="66"/>
      <c r="C3" s="66"/>
      <c r="D3" s="66"/>
      <c r="E3" s="66"/>
    </row>
    <row r="4" ht="18" customHeight="1" spans="1:5">
      <c r="A4" s="77" t="s">
        <v>115</v>
      </c>
      <c r="B4" s="77"/>
      <c r="C4" s="77"/>
      <c r="D4" s="77"/>
      <c r="E4" s="77"/>
    </row>
    <row r="5" ht="19.8" customHeight="1" spans="1:5">
      <c r="A5" s="65"/>
      <c r="B5" s="65"/>
      <c r="C5" s="65"/>
      <c r="D5" s="65"/>
      <c r="E5" s="36" t="s">
        <v>2</v>
      </c>
    </row>
    <row r="6" ht="36.2" customHeight="1" spans="1:5">
      <c r="A6" s="28" t="s">
        <v>116</v>
      </c>
      <c r="B6" s="28"/>
      <c r="C6" s="28" t="s">
        <v>117</v>
      </c>
      <c r="D6" s="28"/>
      <c r="E6" s="28"/>
    </row>
    <row r="7" ht="27.6" customHeight="1" spans="1:5">
      <c r="A7" s="28" t="s">
        <v>50</v>
      </c>
      <c r="B7" s="28" t="s">
        <v>51</v>
      </c>
      <c r="C7" s="28" t="s">
        <v>118</v>
      </c>
      <c r="D7" s="28" t="s">
        <v>119</v>
      </c>
      <c r="E7" s="28" t="s">
        <v>120</v>
      </c>
    </row>
    <row r="8" ht="19.8" customHeight="1" spans="1:5">
      <c r="A8" s="31" t="s">
        <v>7</v>
      </c>
      <c r="B8" s="31"/>
      <c r="C8" s="78">
        <v>1009.47</v>
      </c>
      <c r="D8" s="78">
        <v>879.17</v>
      </c>
      <c r="E8" s="78">
        <v>130.3</v>
      </c>
    </row>
    <row r="9" ht="19.8" customHeight="1" spans="1:5">
      <c r="A9" s="79" t="s">
        <v>121</v>
      </c>
      <c r="B9" s="80" t="s">
        <v>122</v>
      </c>
      <c r="C9" s="81">
        <v>783.11</v>
      </c>
      <c r="D9" s="81">
        <v>754.11</v>
      </c>
      <c r="E9" s="81">
        <v>29</v>
      </c>
    </row>
    <row r="10" ht="18.95" customHeight="1" spans="1:5">
      <c r="A10" s="23" t="s">
        <v>123</v>
      </c>
      <c r="B10" s="82" t="s">
        <v>124</v>
      </c>
      <c r="C10" s="81">
        <v>171.34</v>
      </c>
      <c r="D10" s="81">
        <v>171.34</v>
      </c>
      <c r="E10" s="81"/>
    </row>
    <row r="11" ht="18.95" customHeight="1" spans="1:5">
      <c r="A11" s="23" t="s">
        <v>125</v>
      </c>
      <c r="B11" s="82" t="s">
        <v>126</v>
      </c>
      <c r="C11" s="81">
        <v>115.13</v>
      </c>
      <c r="D11" s="81">
        <v>115.13</v>
      </c>
      <c r="E11" s="81"/>
    </row>
    <row r="12" ht="18.95" customHeight="1" spans="1:5">
      <c r="A12" s="23" t="s">
        <v>127</v>
      </c>
      <c r="B12" s="82" t="s">
        <v>128</v>
      </c>
      <c r="C12" s="81">
        <v>194.75</v>
      </c>
      <c r="D12" s="81">
        <v>194.75</v>
      </c>
      <c r="E12" s="81"/>
    </row>
    <row r="13" ht="18.95" customHeight="1" spans="1:5">
      <c r="A13" s="23" t="s">
        <v>129</v>
      </c>
      <c r="B13" s="82" t="s">
        <v>130</v>
      </c>
      <c r="C13" s="81">
        <v>29</v>
      </c>
      <c r="D13" s="81"/>
      <c r="E13" s="81">
        <v>29</v>
      </c>
    </row>
    <row r="14" ht="18.95" customHeight="1" spans="1:5">
      <c r="A14" s="23" t="s">
        <v>131</v>
      </c>
      <c r="B14" s="82" t="s">
        <v>132</v>
      </c>
      <c r="C14" s="81">
        <v>49.35</v>
      </c>
      <c r="D14" s="81">
        <v>49.35</v>
      </c>
      <c r="E14" s="81"/>
    </row>
    <row r="15" ht="18.95" customHeight="1" spans="1:5">
      <c r="A15" s="23" t="s">
        <v>133</v>
      </c>
      <c r="B15" s="82" t="s">
        <v>134</v>
      </c>
      <c r="C15" s="81">
        <v>72.16</v>
      </c>
      <c r="D15" s="81">
        <v>72.16</v>
      </c>
      <c r="E15" s="81"/>
    </row>
    <row r="16" ht="18.95" customHeight="1" spans="1:5">
      <c r="A16" s="23" t="s">
        <v>135</v>
      </c>
      <c r="B16" s="82" t="s">
        <v>136</v>
      </c>
      <c r="C16" s="81">
        <v>36.08</v>
      </c>
      <c r="D16" s="81">
        <v>36.08</v>
      </c>
      <c r="E16" s="81"/>
    </row>
    <row r="17" ht="18.95" customHeight="1" spans="1:5">
      <c r="A17" s="23" t="s">
        <v>137</v>
      </c>
      <c r="B17" s="82" t="s">
        <v>138</v>
      </c>
      <c r="C17" s="81">
        <v>45.1</v>
      </c>
      <c r="D17" s="81">
        <v>45.1</v>
      </c>
      <c r="E17" s="81"/>
    </row>
    <row r="18" ht="18.95" customHeight="1" spans="1:5">
      <c r="A18" s="23" t="s">
        <v>139</v>
      </c>
      <c r="B18" s="82" t="s">
        <v>140</v>
      </c>
      <c r="C18" s="81">
        <v>1.35</v>
      </c>
      <c r="D18" s="81">
        <v>1.35</v>
      </c>
      <c r="E18" s="81"/>
    </row>
    <row r="19" ht="18.95" customHeight="1" spans="1:5">
      <c r="A19" s="23" t="s">
        <v>141</v>
      </c>
      <c r="B19" s="82" t="s">
        <v>142</v>
      </c>
      <c r="C19" s="81">
        <v>60.2</v>
      </c>
      <c r="D19" s="81">
        <v>60.2</v>
      </c>
      <c r="E19" s="81"/>
    </row>
    <row r="20" ht="18.95" customHeight="1" spans="1:5">
      <c r="A20" s="23" t="s">
        <v>143</v>
      </c>
      <c r="B20" s="82" t="s">
        <v>144</v>
      </c>
      <c r="C20" s="81">
        <v>8.64</v>
      </c>
      <c r="D20" s="81">
        <v>8.64</v>
      </c>
      <c r="E20" s="81"/>
    </row>
    <row r="21" ht="19.8" customHeight="1" spans="1:5">
      <c r="A21" s="79" t="s">
        <v>145</v>
      </c>
      <c r="B21" s="80" t="s">
        <v>146</v>
      </c>
      <c r="C21" s="81">
        <v>97.3</v>
      </c>
      <c r="D21" s="81"/>
      <c r="E21" s="81">
        <v>97.3</v>
      </c>
    </row>
    <row r="22" ht="18.95" customHeight="1" spans="1:5">
      <c r="A22" s="23" t="s">
        <v>147</v>
      </c>
      <c r="B22" s="82" t="s">
        <v>148</v>
      </c>
      <c r="C22" s="81">
        <v>9.2</v>
      </c>
      <c r="D22" s="81"/>
      <c r="E22" s="81">
        <v>9.2</v>
      </c>
    </row>
    <row r="23" ht="18.95" customHeight="1" spans="1:5">
      <c r="A23" s="23" t="s">
        <v>149</v>
      </c>
      <c r="B23" s="82" t="s">
        <v>150</v>
      </c>
      <c r="C23" s="81">
        <v>2.21</v>
      </c>
      <c r="D23" s="81"/>
      <c r="E23" s="81">
        <v>2.21</v>
      </c>
    </row>
    <row r="24" ht="18.95" customHeight="1" spans="1:5">
      <c r="A24" s="23" t="s">
        <v>151</v>
      </c>
      <c r="B24" s="82" t="s">
        <v>152</v>
      </c>
      <c r="C24" s="81">
        <v>0.25</v>
      </c>
      <c r="D24" s="81"/>
      <c r="E24" s="81">
        <v>0.25</v>
      </c>
    </row>
    <row r="25" ht="18.95" customHeight="1" spans="1:5">
      <c r="A25" s="23" t="s">
        <v>153</v>
      </c>
      <c r="B25" s="82" t="s">
        <v>154</v>
      </c>
      <c r="C25" s="81">
        <v>2.12</v>
      </c>
      <c r="D25" s="81"/>
      <c r="E25" s="81">
        <v>2.12</v>
      </c>
    </row>
    <row r="26" ht="18.95" customHeight="1" spans="1:5">
      <c r="A26" s="23" t="s">
        <v>155</v>
      </c>
      <c r="B26" s="82" t="s">
        <v>156</v>
      </c>
      <c r="C26" s="81">
        <v>10</v>
      </c>
      <c r="D26" s="81"/>
      <c r="E26" s="81">
        <v>10</v>
      </c>
    </row>
    <row r="27" ht="18.95" customHeight="1" spans="1:5">
      <c r="A27" s="23" t="s">
        <v>157</v>
      </c>
      <c r="B27" s="82" t="s">
        <v>158</v>
      </c>
      <c r="C27" s="81">
        <v>9</v>
      </c>
      <c r="D27" s="81"/>
      <c r="E27" s="81">
        <v>9</v>
      </c>
    </row>
    <row r="28" ht="18.95" customHeight="1" spans="1:5">
      <c r="A28" s="23" t="s">
        <v>159</v>
      </c>
      <c r="B28" s="82" t="s">
        <v>160</v>
      </c>
      <c r="C28" s="81">
        <v>1.05</v>
      </c>
      <c r="D28" s="81"/>
      <c r="E28" s="81">
        <v>1.05</v>
      </c>
    </row>
    <row r="29" ht="18.95" customHeight="1" spans="1:5">
      <c r="A29" s="23" t="s">
        <v>161</v>
      </c>
      <c r="B29" s="82" t="s">
        <v>162</v>
      </c>
      <c r="C29" s="81">
        <v>4.79</v>
      </c>
      <c r="D29" s="81"/>
      <c r="E29" s="81">
        <v>4.79</v>
      </c>
    </row>
    <row r="30" ht="18.95" customHeight="1" spans="1:5">
      <c r="A30" s="23" t="s">
        <v>163</v>
      </c>
      <c r="B30" s="82" t="s">
        <v>164</v>
      </c>
      <c r="C30" s="81">
        <v>1.45</v>
      </c>
      <c r="D30" s="81"/>
      <c r="E30" s="81">
        <v>1.45</v>
      </c>
    </row>
    <row r="31" ht="18.95" customHeight="1" spans="1:5">
      <c r="A31" s="23" t="s">
        <v>165</v>
      </c>
      <c r="B31" s="82" t="s">
        <v>166</v>
      </c>
      <c r="C31" s="81">
        <v>2.8</v>
      </c>
      <c r="D31" s="81"/>
      <c r="E31" s="81">
        <v>2.8</v>
      </c>
    </row>
    <row r="32" ht="18.95" customHeight="1" spans="1:5">
      <c r="A32" s="23" t="s">
        <v>167</v>
      </c>
      <c r="B32" s="82" t="s">
        <v>168</v>
      </c>
      <c r="C32" s="81">
        <v>2</v>
      </c>
      <c r="D32" s="81"/>
      <c r="E32" s="81">
        <v>2</v>
      </c>
    </row>
    <row r="33" ht="18.95" customHeight="1" spans="1:5">
      <c r="A33" s="23" t="s">
        <v>169</v>
      </c>
      <c r="B33" s="82" t="s">
        <v>170</v>
      </c>
      <c r="C33" s="81">
        <v>10.83</v>
      </c>
      <c r="D33" s="81"/>
      <c r="E33" s="81">
        <v>10.83</v>
      </c>
    </row>
    <row r="34" ht="18.95" customHeight="1" spans="1:5">
      <c r="A34" s="23" t="s">
        <v>171</v>
      </c>
      <c r="B34" s="82" t="s">
        <v>172</v>
      </c>
      <c r="C34" s="81">
        <v>6.38</v>
      </c>
      <c r="D34" s="81"/>
      <c r="E34" s="81">
        <v>6.38</v>
      </c>
    </row>
    <row r="35" ht="18.95" customHeight="1" spans="1:5">
      <c r="A35" s="23" t="s">
        <v>173</v>
      </c>
      <c r="B35" s="82" t="s">
        <v>174</v>
      </c>
      <c r="C35" s="81">
        <v>5.32</v>
      </c>
      <c r="D35" s="81"/>
      <c r="E35" s="81">
        <v>5.32</v>
      </c>
    </row>
    <row r="36" ht="18.95" customHeight="1" spans="1:5">
      <c r="A36" s="23" t="s">
        <v>175</v>
      </c>
      <c r="B36" s="82" t="s">
        <v>176</v>
      </c>
      <c r="C36" s="81">
        <v>27.9</v>
      </c>
      <c r="D36" s="81"/>
      <c r="E36" s="81">
        <v>27.9</v>
      </c>
    </row>
    <row r="37" ht="18.95" customHeight="1" spans="1:5">
      <c r="A37" s="23" t="s">
        <v>177</v>
      </c>
      <c r="B37" s="82" t="s">
        <v>178</v>
      </c>
      <c r="C37" s="81">
        <v>2</v>
      </c>
      <c r="D37" s="81"/>
      <c r="E37" s="81">
        <v>2</v>
      </c>
    </row>
    <row r="38" ht="18.95" customHeight="1" spans="1:5">
      <c r="A38" s="79" t="s">
        <v>179</v>
      </c>
      <c r="B38" s="80" t="s">
        <v>180</v>
      </c>
      <c r="C38" s="81">
        <v>125.06</v>
      </c>
      <c r="D38" s="81">
        <v>125.06</v>
      </c>
      <c r="E38" s="81"/>
    </row>
    <row r="39" ht="18.95" customHeight="1" spans="1:5">
      <c r="A39" s="23" t="s">
        <v>181</v>
      </c>
      <c r="B39" s="82" t="s">
        <v>182</v>
      </c>
      <c r="C39" s="81">
        <v>111.62</v>
      </c>
      <c r="D39" s="81">
        <v>111.62</v>
      </c>
      <c r="E39" s="81"/>
    </row>
    <row r="40" ht="18.95" customHeight="1" spans="1:5">
      <c r="A40" s="23" t="s">
        <v>183</v>
      </c>
      <c r="B40" s="82" t="s">
        <v>184</v>
      </c>
      <c r="C40" s="81">
        <v>13.44</v>
      </c>
      <c r="D40" s="81">
        <v>13.44</v>
      </c>
      <c r="E40" s="81"/>
    </row>
    <row r="41" ht="19.8" customHeight="1" spans="1:5">
      <c r="A41" s="79" t="s">
        <v>185</v>
      </c>
      <c r="B41" s="80" t="s">
        <v>186</v>
      </c>
      <c r="C41" s="81">
        <v>4</v>
      </c>
      <c r="D41" s="81"/>
      <c r="E41" s="81">
        <v>4</v>
      </c>
    </row>
    <row r="42" ht="18.95" customHeight="1" spans="1:5">
      <c r="A42" s="23" t="s">
        <v>187</v>
      </c>
      <c r="B42" s="82" t="s">
        <v>188</v>
      </c>
      <c r="C42" s="81">
        <v>4</v>
      </c>
      <c r="D42" s="81"/>
      <c r="E42" s="81">
        <v>4</v>
      </c>
    </row>
    <row r="43" ht="18.95" customHeight="1" spans="1:5">
      <c r="A43" s="71"/>
      <c r="B43" s="72"/>
      <c r="C43" s="70">
        <f>D43+E43</f>
        <v>0</v>
      </c>
      <c r="D43" s="70"/>
      <c r="E43" s="70"/>
    </row>
    <row r="44" ht="19.8" customHeight="1" spans="1:5">
      <c r="A44" s="68"/>
      <c r="B44" s="69"/>
      <c r="C44" s="70">
        <f>D44+E44</f>
        <v>0</v>
      </c>
      <c r="D44" s="70"/>
      <c r="E44" s="70"/>
    </row>
    <row r="45" ht="18.95" customHeight="1" spans="1:5">
      <c r="A45" s="71"/>
      <c r="B45" s="72"/>
      <c r="C45" s="70">
        <f>D45+E45</f>
        <v>0</v>
      </c>
      <c r="D45" s="70"/>
      <c r="E45" s="70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.156944444444444" footer="0"/>
  <pageSetup paperSize="9" scale="5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Zeros="0" workbookViewId="0">
      <selection activeCell="F14" sqref="F14"/>
    </sheetView>
  </sheetViews>
  <sheetFormatPr defaultColWidth="10" defaultRowHeight="13.5" outlineLevelCol="5"/>
  <cols>
    <col min="1" max="3" width="13.625" style="11" customWidth="1"/>
    <col min="4" max="5" width="17.125" style="11" customWidth="1"/>
    <col min="6" max="6" width="18.75" style="11" customWidth="1"/>
    <col min="7" max="16384" width="10" style="11"/>
  </cols>
  <sheetData>
    <row r="1" ht="16.35" customHeight="1" spans="1:1">
      <c r="A1" s="2" t="s">
        <v>189</v>
      </c>
    </row>
    <row r="2" ht="16.35" customHeight="1" spans="1:6">
      <c r="A2" s="73" t="s">
        <v>190</v>
      </c>
      <c r="B2" s="73"/>
      <c r="C2" s="73"/>
      <c r="D2" s="73"/>
      <c r="E2" s="73"/>
      <c r="F2" s="73"/>
    </row>
    <row r="3" ht="16.35" customHeight="1" spans="1:6">
      <c r="A3" s="73"/>
      <c r="B3" s="73"/>
      <c r="C3" s="73"/>
      <c r="D3" s="73"/>
      <c r="E3" s="73"/>
      <c r="F3" s="73"/>
    </row>
    <row r="4" ht="16.35" customHeight="1" spans="1:6">
      <c r="A4" s="73"/>
      <c r="B4" s="73"/>
      <c r="C4" s="73"/>
      <c r="D4" s="73"/>
      <c r="E4" s="73"/>
      <c r="F4" s="73"/>
    </row>
    <row r="5" ht="20.7" customHeight="1" spans="1:6">
      <c r="A5" s="74"/>
      <c r="F5" s="36" t="s">
        <v>2</v>
      </c>
    </row>
    <row r="6" ht="38.8" customHeight="1" spans="1:6">
      <c r="A6" s="29" t="s">
        <v>49</v>
      </c>
      <c r="B6" s="29"/>
      <c r="C6" s="29"/>
      <c r="D6" s="29"/>
      <c r="E6" s="29"/>
      <c r="F6" s="29"/>
    </row>
    <row r="7" ht="36.2" customHeight="1" spans="1:6">
      <c r="A7" s="29" t="s">
        <v>7</v>
      </c>
      <c r="B7" s="29" t="s">
        <v>191</v>
      </c>
      <c r="C7" s="29" t="s">
        <v>192</v>
      </c>
      <c r="D7" s="29"/>
      <c r="E7" s="29"/>
      <c r="F7" s="29" t="s">
        <v>193</v>
      </c>
    </row>
    <row r="8" ht="36.2" customHeight="1" spans="1:6">
      <c r="A8" s="29"/>
      <c r="B8" s="29"/>
      <c r="C8" s="29" t="s">
        <v>52</v>
      </c>
      <c r="D8" s="29" t="s">
        <v>194</v>
      </c>
      <c r="E8" s="29" t="s">
        <v>195</v>
      </c>
      <c r="F8" s="29"/>
    </row>
    <row r="9" ht="33" customHeight="1" spans="1:6">
      <c r="A9" s="75">
        <f>B9+C9+F9</f>
        <v>6.77</v>
      </c>
      <c r="B9" s="76"/>
      <c r="C9" s="17">
        <v>5.32</v>
      </c>
      <c r="D9" s="17"/>
      <c r="E9" s="17">
        <v>5.32</v>
      </c>
      <c r="F9" s="17">
        <v>1.45</v>
      </c>
    </row>
  </sheetData>
  <mergeCells count="6">
    <mergeCell ref="A6:F6"/>
    <mergeCell ref="C7:E7"/>
    <mergeCell ref="A7:A8"/>
    <mergeCell ref="B7:B8"/>
    <mergeCell ref="F7:F8"/>
    <mergeCell ref="A2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Zeros="0" workbookViewId="0">
      <selection activeCell="B15" sqref="B15"/>
    </sheetView>
  </sheetViews>
  <sheetFormatPr defaultColWidth="10" defaultRowHeight="13.5" outlineLevelCol="4"/>
  <cols>
    <col min="1" max="1" width="11.5333333333333" style="11" customWidth="1"/>
    <col min="2" max="2" width="36.5" style="11" customWidth="1"/>
    <col min="3" max="3" width="15.3333333333333" style="11" customWidth="1"/>
    <col min="4" max="4" width="14.7916666666667" style="11" customWidth="1"/>
    <col min="5" max="5" width="15.3333333333333" style="11" customWidth="1"/>
    <col min="6" max="16383" width="10" style="11"/>
  </cols>
  <sheetData>
    <row r="1" ht="16.35" customHeight="1" spans="1:5">
      <c r="A1" s="2" t="s">
        <v>196</v>
      </c>
      <c r="B1" s="65"/>
      <c r="C1" s="65"/>
      <c r="D1" s="65"/>
      <c r="E1" s="65"/>
    </row>
    <row r="2" ht="25" customHeight="1" spans="1:5">
      <c r="A2" s="66" t="s">
        <v>197</v>
      </c>
      <c r="B2" s="66"/>
      <c r="C2" s="66"/>
      <c r="D2" s="66"/>
      <c r="E2" s="66"/>
    </row>
    <row r="3" ht="26.7" customHeight="1" spans="1:5">
      <c r="A3" s="66"/>
      <c r="B3" s="66"/>
      <c r="C3" s="66"/>
      <c r="D3" s="66"/>
      <c r="E3" s="66"/>
    </row>
    <row r="4" ht="21.55" customHeight="1" spans="1:5">
      <c r="A4" s="65"/>
      <c r="B4" s="65"/>
      <c r="C4" s="65"/>
      <c r="D4" s="65"/>
      <c r="E4" s="36" t="s">
        <v>2</v>
      </c>
    </row>
    <row r="5" ht="33.6" customHeight="1" spans="1:5">
      <c r="A5" s="28" t="s">
        <v>50</v>
      </c>
      <c r="B5" s="28" t="s">
        <v>51</v>
      </c>
      <c r="C5" s="28" t="s">
        <v>198</v>
      </c>
      <c r="D5" s="28"/>
      <c r="E5" s="28"/>
    </row>
    <row r="6" ht="31.05" customHeight="1" spans="1:5">
      <c r="A6" s="28"/>
      <c r="B6" s="28"/>
      <c r="C6" s="28" t="s">
        <v>118</v>
      </c>
      <c r="D6" s="28" t="s">
        <v>53</v>
      </c>
      <c r="E6" s="28" t="s">
        <v>54</v>
      </c>
    </row>
    <row r="7" ht="23" customHeight="1" spans="1:5">
      <c r="A7" s="31" t="s">
        <v>7</v>
      </c>
      <c r="B7" s="31"/>
      <c r="C7" s="67">
        <f t="shared" ref="C7:C10" si="0">D7+E7</f>
        <v>0</v>
      </c>
      <c r="D7" s="67"/>
      <c r="E7" s="67"/>
    </row>
    <row r="8" ht="23" customHeight="1" spans="1:5">
      <c r="A8" s="68"/>
      <c r="B8" s="69"/>
      <c r="C8" s="70">
        <f t="shared" si="0"/>
        <v>0</v>
      </c>
      <c r="D8" s="70"/>
      <c r="E8" s="70"/>
    </row>
    <row r="9" ht="23" customHeight="1" spans="1:5">
      <c r="A9" s="71"/>
      <c r="B9" s="72"/>
      <c r="C9" s="70">
        <f t="shared" si="0"/>
        <v>0</v>
      </c>
      <c r="D9" s="70"/>
      <c r="E9" s="70"/>
    </row>
    <row r="10" ht="23" customHeight="1" spans="1:5">
      <c r="A10" s="71"/>
      <c r="B10" s="72"/>
      <c r="C10" s="70">
        <f t="shared" si="0"/>
        <v>0</v>
      </c>
      <c r="D10" s="70"/>
      <c r="E10" s="70"/>
    </row>
    <row r="11" spans="1:1">
      <c r="A11" s="11" t="s">
        <v>199</v>
      </c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showZeros="0" workbookViewId="0">
      <selection activeCell="D26" sqref="D26"/>
    </sheetView>
  </sheetViews>
  <sheetFormatPr defaultColWidth="10" defaultRowHeight="13.5"/>
  <cols>
    <col min="1" max="1" width="31.075" style="11" customWidth="1"/>
    <col min="2" max="2" width="23.375" style="11" customWidth="1"/>
    <col min="3" max="3" width="37.8416666666667" style="11" customWidth="1"/>
    <col min="4" max="4" width="26.5333333333333" style="11" customWidth="1"/>
    <col min="5" max="5" width="9.76666666666667" style="11" customWidth="1"/>
    <col min="6" max="16381" width="10" style="11"/>
  </cols>
  <sheetData>
    <row r="1" ht="16.35" customHeight="1" spans="1:1">
      <c r="A1" s="2" t="s">
        <v>200</v>
      </c>
    </row>
    <row r="2" ht="16.35" customHeight="1" spans="1:4">
      <c r="A2" s="13" t="s">
        <v>201</v>
      </c>
      <c r="B2" s="13"/>
      <c r="C2" s="13"/>
      <c r="D2" s="13"/>
    </row>
    <row r="3" ht="16.35" customHeight="1" spans="1:4">
      <c r="A3" s="13"/>
      <c r="B3" s="13"/>
      <c r="C3" s="13"/>
      <c r="D3" s="13"/>
    </row>
    <row r="4" ht="23.25" customHeight="1" spans="4:4">
      <c r="D4" s="36" t="s">
        <v>2</v>
      </c>
    </row>
    <row r="5" ht="34.5" customHeight="1" spans="1:4">
      <c r="A5" s="62" t="s">
        <v>3</v>
      </c>
      <c r="B5" s="62"/>
      <c r="C5" s="62" t="s">
        <v>4</v>
      </c>
      <c r="D5" s="62"/>
    </row>
    <row r="6" ht="32.75" customHeight="1" spans="1:4">
      <c r="A6" s="62" t="s">
        <v>5</v>
      </c>
      <c r="B6" s="62" t="s">
        <v>6</v>
      </c>
      <c r="C6" s="62" t="s">
        <v>5</v>
      </c>
      <c r="D6" s="62" t="s">
        <v>6</v>
      </c>
    </row>
    <row r="7" ht="25" customHeight="1" spans="1:4">
      <c r="A7" s="31" t="s">
        <v>7</v>
      </c>
      <c r="B7" s="32">
        <f>SUM(B8:B16)</f>
        <v>3757.47</v>
      </c>
      <c r="C7" s="31" t="s">
        <v>7</v>
      </c>
      <c r="D7" s="32">
        <f>SUM(D8:D30)</f>
        <v>3757.47</v>
      </c>
    </row>
    <row r="8" ht="20.7" customHeight="1" spans="1:4">
      <c r="A8" s="63" t="s">
        <v>13</v>
      </c>
      <c r="B8" s="64">
        <v>3757.47</v>
      </c>
      <c r="C8" s="63" t="s">
        <v>14</v>
      </c>
      <c r="D8" s="34"/>
    </row>
    <row r="9" ht="20.7" customHeight="1" spans="1:4">
      <c r="A9" s="63" t="s">
        <v>15</v>
      </c>
      <c r="B9" s="34"/>
      <c r="C9" s="63" t="s">
        <v>16</v>
      </c>
      <c r="D9" s="34"/>
    </row>
    <row r="10" ht="20.7" customHeight="1" spans="1:4">
      <c r="A10" s="63" t="s">
        <v>17</v>
      </c>
      <c r="B10" s="34"/>
      <c r="C10" s="63" t="s">
        <v>18</v>
      </c>
      <c r="D10" s="34"/>
    </row>
    <row r="11" ht="20.7" customHeight="1" spans="1:4">
      <c r="A11" s="63" t="s">
        <v>202</v>
      </c>
      <c r="B11" s="34"/>
      <c r="C11" s="63" t="s">
        <v>19</v>
      </c>
      <c r="D11" s="34"/>
    </row>
    <row r="12" ht="20.7" customHeight="1" spans="1:4">
      <c r="A12" s="63" t="s">
        <v>203</v>
      </c>
      <c r="B12" s="34"/>
      <c r="C12" s="63" t="s">
        <v>20</v>
      </c>
      <c r="D12" s="34"/>
    </row>
    <row r="13" ht="20.7" customHeight="1" spans="1:4">
      <c r="A13" s="63" t="s">
        <v>204</v>
      </c>
      <c r="B13" s="34"/>
      <c r="C13" s="63" t="s">
        <v>21</v>
      </c>
      <c r="D13" s="34"/>
    </row>
    <row r="14" ht="20.7" customHeight="1" spans="1:4">
      <c r="A14" s="63" t="s">
        <v>205</v>
      </c>
      <c r="B14" s="34"/>
      <c r="C14" s="63" t="s">
        <v>22</v>
      </c>
      <c r="D14" s="34"/>
    </row>
    <row r="15" ht="20.7" customHeight="1" spans="1:4">
      <c r="A15" s="63" t="s">
        <v>206</v>
      </c>
      <c r="B15" s="34"/>
      <c r="C15" s="63" t="s">
        <v>23</v>
      </c>
      <c r="D15" s="64">
        <v>219.86</v>
      </c>
    </row>
    <row r="16" ht="20.7" customHeight="1" spans="1:4">
      <c r="A16" s="63" t="s">
        <v>207</v>
      </c>
      <c r="B16" s="34"/>
      <c r="C16" s="63" t="s">
        <v>24</v>
      </c>
      <c r="D16" s="64">
        <v>67.22</v>
      </c>
    </row>
    <row r="17" customFormat="1" ht="20.7" customHeight="1" spans="1:5">
      <c r="A17" s="63"/>
      <c r="B17" s="34"/>
      <c r="C17" s="63" t="s">
        <v>25</v>
      </c>
      <c r="D17" s="34"/>
      <c r="E17" s="11"/>
    </row>
    <row r="18" customFormat="1" ht="20.7" customHeight="1" spans="1:5">
      <c r="A18" s="63"/>
      <c r="B18" s="34"/>
      <c r="C18" s="63" t="s">
        <v>26</v>
      </c>
      <c r="D18" s="64">
        <v>370.5</v>
      </c>
      <c r="E18" s="11"/>
    </row>
    <row r="19" customFormat="1" ht="20.7" customHeight="1" spans="1:5">
      <c r="A19" s="63"/>
      <c r="B19" s="34"/>
      <c r="C19" s="63" t="s">
        <v>27</v>
      </c>
      <c r="D19" s="34"/>
      <c r="E19" s="11"/>
    </row>
    <row r="20" customFormat="1" ht="20.7" customHeight="1" spans="1:5">
      <c r="A20" s="63"/>
      <c r="B20" s="34"/>
      <c r="C20" s="63" t="s">
        <v>28</v>
      </c>
      <c r="D20" s="34"/>
      <c r="E20" s="11"/>
    </row>
    <row r="21" customFormat="1" ht="20.7" customHeight="1" spans="1:5">
      <c r="A21" s="63"/>
      <c r="B21" s="34"/>
      <c r="C21" s="63" t="s">
        <v>29</v>
      </c>
      <c r="D21" s="64">
        <v>1401.69</v>
      </c>
      <c r="E21" s="11"/>
    </row>
    <row r="22" customFormat="1" ht="20.7" customHeight="1" spans="1:5">
      <c r="A22" s="63"/>
      <c r="B22" s="34"/>
      <c r="C22" s="63" t="s">
        <v>30</v>
      </c>
      <c r="D22" s="34"/>
      <c r="E22" s="11"/>
    </row>
    <row r="23" customFormat="1" ht="20.7" customHeight="1" spans="1:5">
      <c r="A23" s="63"/>
      <c r="B23" s="34"/>
      <c r="C23" s="63" t="s">
        <v>31</v>
      </c>
      <c r="D23" s="34"/>
      <c r="E23" s="11"/>
    </row>
    <row r="24" customFormat="1" ht="20.7" customHeight="1" spans="1:5">
      <c r="A24" s="63"/>
      <c r="B24" s="34"/>
      <c r="C24" s="63" t="s">
        <v>32</v>
      </c>
      <c r="D24" s="34"/>
      <c r="E24" s="11"/>
    </row>
    <row r="25" customFormat="1" ht="20.7" customHeight="1" spans="1:5">
      <c r="A25" s="63"/>
      <c r="B25" s="34"/>
      <c r="C25" s="63" t="s">
        <v>33</v>
      </c>
      <c r="D25" s="34"/>
      <c r="E25" s="11"/>
    </row>
    <row r="26" customFormat="1" ht="20.7" customHeight="1" spans="1:5">
      <c r="A26" s="63"/>
      <c r="B26" s="34"/>
      <c r="C26" s="63" t="s">
        <v>34</v>
      </c>
      <c r="D26" s="64">
        <v>1698.2</v>
      </c>
      <c r="E26" s="11"/>
    </row>
    <row r="27" customFormat="1" ht="20.7" customHeight="1" spans="1:5">
      <c r="A27" s="63"/>
      <c r="B27" s="34"/>
      <c r="C27" s="63" t="s">
        <v>35</v>
      </c>
      <c r="D27" s="34"/>
      <c r="E27" s="11"/>
    </row>
    <row r="28" customFormat="1" ht="20.7" customHeight="1" spans="1:5">
      <c r="A28" s="63"/>
      <c r="B28" s="34"/>
      <c r="C28" s="63" t="s">
        <v>36</v>
      </c>
      <c r="D28" s="34"/>
      <c r="E28" s="11"/>
    </row>
    <row r="29" customFormat="1" ht="20.7" customHeight="1" spans="1:5">
      <c r="A29" s="63"/>
      <c r="B29" s="34"/>
      <c r="C29" s="63" t="s">
        <v>37</v>
      </c>
      <c r="D29" s="34"/>
      <c r="E29" s="11"/>
    </row>
    <row r="30" customFormat="1" ht="20.7" customHeight="1" spans="1:5">
      <c r="A30" s="63"/>
      <c r="B30" s="34"/>
      <c r="C30" s="63" t="s">
        <v>38</v>
      </c>
      <c r="D30" s="34"/>
      <c r="E30" s="11"/>
    </row>
    <row r="31" customFormat="1" ht="20.7" customHeight="1" spans="1:5">
      <c r="A31" s="63"/>
      <c r="B31" s="34"/>
      <c r="C31" s="63"/>
      <c r="D31" s="34"/>
      <c r="E31" s="11"/>
    </row>
    <row r="32" s="11" customFormat="1" ht="20.7" customHeight="1" spans="1:16383">
      <c r="A32" s="63"/>
      <c r="B32" s="34"/>
      <c r="C32" s="63"/>
      <c r="D32" s="34"/>
      <c r="XFB32"/>
      <c r="XFC32"/>
    </row>
  </sheetData>
  <mergeCells count="3">
    <mergeCell ref="A5:B5"/>
    <mergeCell ref="C5:D5"/>
    <mergeCell ref="A2:D3"/>
  </mergeCells>
  <printOptions horizontalCentered="1"/>
  <pageMargins left="0.0780000016093254" right="0.0780000016093254" top="0.39300000667572" bottom="0.0780000016093254" header="0" footer="0"/>
  <pageSetup paperSize="9" scale="8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showZeros="0" topLeftCell="A13" workbookViewId="0">
      <selection activeCell="C7" sqref="C7:D7"/>
    </sheetView>
  </sheetViews>
  <sheetFormatPr defaultColWidth="10" defaultRowHeight="13.5"/>
  <cols>
    <col min="1" max="1" width="10.0416666666667" style="11" customWidth="1"/>
    <col min="2" max="2" width="29.9916666666667" style="11" customWidth="1"/>
    <col min="3" max="3" width="11.5333333333333" style="11" customWidth="1"/>
    <col min="4" max="4" width="9.76666666666667" style="11" customWidth="1"/>
    <col min="5" max="5" width="10.5833333333333" style="11" customWidth="1"/>
    <col min="6" max="6" width="11.125" style="11" customWidth="1"/>
    <col min="7" max="7" width="10.5833333333333" style="11" customWidth="1"/>
    <col min="8" max="8" width="10.8583333333333" style="11" customWidth="1"/>
    <col min="9" max="9" width="10.7166666666667" style="11" customWidth="1"/>
    <col min="10" max="10" width="10.4416666666667" style="11" customWidth="1"/>
    <col min="11" max="11" width="11.4" style="11" customWidth="1"/>
    <col min="12" max="12" width="11.5333333333333" style="11" customWidth="1"/>
  </cols>
  <sheetData>
    <row r="1" ht="16.35" customHeight="1" spans="1:1">
      <c r="A1" s="2" t="s">
        <v>208</v>
      </c>
    </row>
    <row r="2" ht="16.35" customHeight="1" spans="1:12">
      <c r="A2" s="13" t="s">
        <v>209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6.35" customHeight="1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22.4" customHeight="1" spans="11:12">
      <c r="K4" s="61"/>
      <c r="L4" s="36" t="s">
        <v>2</v>
      </c>
    </row>
    <row r="5" ht="36.2" customHeight="1" spans="1:12">
      <c r="A5" s="28" t="s">
        <v>116</v>
      </c>
      <c r="B5" s="28"/>
      <c r="C5" s="28" t="s">
        <v>118</v>
      </c>
      <c r="D5" s="29" t="s">
        <v>210</v>
      </c>
      <c r="E5" s="29" t="s">
        <v>211</v>
      </c>
      <c r="F5" s="29" t="s">
        <v>212</v>
      </c>
      <c r="G5" s="29" t="s">
        <v>213</v>
      </c>
      <c r="H5" s="29" t="s">
        <v>214</v>
      </c>
      <c r="I5" s="29" t="s">
        <v>215</v>
      </c>
      <c r="J5" s="29" t="s">
        <v>216</v>
      </c>
      <c r="K5" s="29" t="s">
        <v>217</v>
      </c>
      <c r="L5" s="29" t="s">
        <v>218</v>
      </c>
    </row>
    <row r="6" ht="30.15" customHeight="1" spans="1:12">
      <c r="A6" s="28" t="s">
        <v>50</v>
      </c>
      <c r="B6" s="28" t="s">
        <v>51</v>
      </c>
      <c r="C6" s="28"/>
      <c r="D6" s="29"/>
      <c r="E6" s="29"/>
      <c r="F6" s="29"/>
      <c r="G6" s="29"/>
      <c r="H6" s="29"/>
      <c r="I6" s="29"/>
      <c r="J6" s="29"/>
      <c r="K6" s="29"/>
      <c r="L6" s="29"/>
    </row>
    <row r="7" s="26" customFormat="1" ht="20.7" customHeight="1" spans="1:12">
      <c r="A7" s="31" t="s">
        <v>7</v>
      </c>
      <c r="B7" s="31"/>
      <c r="C7" s="44">
        <v>3757.47</v>
      </c>
      <c r="D7" s="44">
        <v>3757.47</v>
      </c>
      <c r="E7" s="32"/>
      <c r="F7" s="32"/>
      <c r="G7" s="32"/>
      <c r="H7" s="32"/>
      <c r="I7" s="32"/>
      <c r="J7" s="32"/>
      <c r="K7" s="32"/>
      <c r="L7" s="32"/>
    </row>
    <row r="8" ht="20.7" customHeight="1" spans="1:12">
      <c r="A8" s="45" t="s">
        <v>55</v>
      </c>
      <c r="B8" s="46" t="s">
        <v>23</v>
      </c>
      <c r="C8" s="47">
        <v>219.86</v>
      </c>
      <c r="D8" s="47">
        <v>219.86</v>
      </c>
      <c r="E8" s="35"/>
      <c r="F8" s="35"/>
      <c r="G8" s="35"/>
      <c r="H8" s="35"/>
      <c r="I8" s="35"/>
      <c r="J8" s="35"/>
      <c r="K8" s="35"/>
      <c r="L8" s="35"/>
    </row>
    <row r="9" ht="18.1" customHeight="1" spans="1:12">
      <c r="A9" s="48" t="s">
        <v>219</v>
      </c>
      <c r="B9" s="49" t="s">
        <v>220</v>
      </c>
      <c r="C9" s="47">
        <v>219.86</v>
      </c>
      <c r="D9" s="47">
        <v>219.86</v>
      </c>
      <c r="E9" s="35"/>
      <c r="F9" s="35"/>
      <c r="G9" s="35"/>
      <c r="H9" s="35"/>
      <c r="I9" s="35"/>
      <c r="J9" s="35"/>
      <c r="K9" s="35"/>
      <c r="L9" s="35"/>
    </row>
    <row r="10" ht="19.8" customHeight="1" spans="1:12">
      <c r="A10" s="48" t="s">
        <v>221</v>
      </c>
      <c r="B10" s="49" t="s">
        <v>222</v>
      </c>
      <c r="C10" s="47">
        <v>72.16</v>
      </c>
      <c r="D10" s="47">
        <v>72.16</v>
      </c>
      <c r="E10" s="35"/>
      <c r="F10" s="35"/>
      <c r="G10" s="35"/>
      <c r="H10" s="35"/>
      <c r="I10" s="35"/>
      <c r="J10" s="35"/>
      <c r="K10" s="35"/>
      <c r="L10" s="35"/>
    </row>
    <row r="11" ht="19.8" customHeight="1" spans="1:12">
      <c r="A11" s="50" t="s">
        <v>223</v>
      </c>
      <c r="B11" s="51" t="s">
        <v>224</v>
      </c>
      <c r="C11" s="52">
        <v>36.08</v>
      </c>
      <c r="D11" s="52">
        <v>36.08</v>
      </c>
      <c r="E11" s="53"/>
      <c r="F11" s="53"/>
      <c r="G11" s="53"/>
      <c r="H11" s="53"/>
      <c r="I11" s="53"/>
      <c r="J11" s="53"/>
      <c r="K11" s="53"/>
      <c r="L11" s="53"/>
    </row>
    <row r="12" ht="19.8" customHeight="1" spans="1:12">
      <c r="A12" s="54" t="s">
        <v>225</v>
      </c>
      <c r="B12" s="55" t="s">
        <v>226</v>
      </c>
      <c r="C12" s="56">
        <v>111.62</v>
      </c>
      <c r="D12" s="56">
        <v>111.62</v>
      </c>
      <c r="E12" s="57"/>
      <c r="F12" s="57"/>
      <c r="G12" s="57"/>
      <c r="H12" s="57"/>
      <c r="I12" s="57"/>
      <c r="J12" s="57"/>
      <c r="K12" s="57"/>
      <c r="L12" s="57"/>
    </row>
    <row r="13" spans="1:12">
      <c r="A13" s="58" t="s">
        <v>64</v>
      </c>
      <c r="B13" s="59" t="s">
        <v>24</v>
      </c>
      <c r="C13" s="56">
        <v>67.22</v>
      </c>
      <c r="D13" s="56">
        <v>67.22</v>
      </c>
      <c r="E13" s="60"/>
      <c r="F13" s="60"/>
      <c r="G13" s="60"/>
      <c r="H13" s="60"/>
      <c r="I13" s="60"/>
      <c r="J13" s="60"/>
      <c r="K13" s="60"/>
      <c r="L13" s="60"/>
    </row>
    <row r="14" spans="1:12">
      <c r="A14" s="54" t="s">
        <v>227</v>
      </c>
      <c r="B14" s="55" t="s">
        <v>228</v>
      </c>
      <c r="C14" s="56">
        <v>0.03</v>
      </c>
      <c r="D14" s="56">
        <v>0.03</v>
      </c>
      <c r="E14" s="60"/>
      <c r="F14" s="60"/>
      <c r="G14" s="60"/>
      <c r="H14" s="60"/>
      <c r="I14" s="60"/>
      <c r="J14" s="60"/>
      <c r="K14" s="60"/>
      <c r="L14" s="60"/>
    </row>
    <row r="15" spans="1:12">
      <c r="A15" s="54" t="s">
        <v>229</v>
      </c>
      <c r="B15" s="55" t="s">
        <v>230</v>
      </c>
      <c r="C15" s="56">
        <v>0.03</v>
      </c>
      <c r="D15" s="56">
        <v>0.03</v>
      </c>
      <c r="E15" s="60"/>
      <c r="F15" s="60"/>
      <c r="G15" s="60"/>
      <c r="H15" s="60"/>
      <c r="I15" s="60"/>
      <c r="J15" s="60"/>
      <c r="K15" s="60"/>
      <c r="L15" s="60"/>
    </row>
    <row r="16" spans="1:12">
      <c r="A16" s="54" t="s">
        <v>231</v>
      </c>
      <c r="B16" s="55" t="s">
        <v>232</v>
      </c>
      <c r="C16" s="56">
        <v>67.18</v>
      </c>
      <c r="D16" s="56">
        <v>67.18</v>
      </c>
      <c r="E16" s="60"/>
      <c r="F16" s="60"/>
      <c r="G16" s="60"/>
      <c r="H16" s="60"/>
      <c r="I16" s="60"/>
      <c r="J16" s="60"/>
      <c r="K16" s="60"/>
      <c r="L16" s="60"/>
    </row>
    <row r="17" spans="1:12">
      <c r="A17" s="54" t="s">
        <v>233</v>
      </c>
      <c r="B17" s="55" t="s">
        <v>234</v>
      </c>
      <c r="C17" s="56">
        <v>40.42</v>
      </c>
      <c r="D17" s="56">
        <v>40.42</v>
      </c>
      <c r="E17" s="60"/>
      <c r="F17" s="60"/>
      <c r="G17" s="60"/>
      <c r="H17" s="60"/>
      <c r="I17" s="60"/>
      <c r="J17" s="60"/>
      <c r="K17" s="60"/>
      <c r="L17" s="60"/>
    </row>
    <row r="18" spans="1:12">
      <c r="A18" s="54" t="s">
        <v>235</v>
      </c>
      <c r="B18" s="55" t="s">
        <v>236</v>
      </c>
      <c r="C18" s="56">
        <v>4.68</v>
      </c>
      <c r="D18" s="56">
        <v>4.68</v>
      </c>
      <c r="E18" s="60"/>
      <c r="F18" s="60"/>
      <c r="G18" s="60"/>
      <c r="H18" s="60"/>
      <c r="I18" s="60"/>
      <c r="J18" s="60"/>
      <c r="K18" s="60"/>
      <c r="L18" s="60"/>
    </row>
    <row r="19" spans="1:12">
      <c r="A19" s="54" t="s">
        <v>237</v>
      </c>
      <c r="B19" s="55" t="s">
        <v>238</v>
      </c>
      <c r="C19" s="56">
        <v>4.8</v>
      </c>
      <c r="D19" s="56">
        <v>4.8</v>
      </c>
      <c r="E19" s="60"/>
      <c r="F19" s="60"/>
      <c r="G19" s="60"/>
      <c r="H19" s="60"/>
      <c r="I19" s="60"/>
      <c r="J19" s="60"/>
      <c r="K19" s="60"/>
      <c r="L19" s="60"/>
    </row>
    <row r="20" spans="1:12">
      <c r="A20" s="54" t="s">
        <v>239</v>
      </c>
      <c r="B20" s="55" t="s">
        <v>240</v>
      </c>
      <c r="C20" s="56">
        <v>17.28</v>
      </c>
      <c r="D20" s="56">
        <v>17.28</v>
      </c>
      <c r="E20" s="60"/>
      <c r="F20" s="60"/>
      <c r="G20" s="60"/>
      <c r="H20" s="60"/>
      <c r="I20" s="60"/>
      <c r="J20" s="60"/>
      <c r="K20" s="60"/>
      <c r="L20" s="60"/>
    </row>
    <row r="21" spans="1:12">
      <c r="A21" s="58" t="s">
        <v>79</v>
      </c>
      <c r="B21" s="59" t="s">
        <v>26</v>
      </c>
      <c r="C21" s="56">
        <v>370.5</v>
      </c>
      <c r="D21" s="56">
        <v>370.5</v>
      </c>
      <c r="E21" s="60"/>
      <c r="F21" s="60"/>
      <c r="G21" s="60"/>
      <c r="H21" s="60"/>
      <c r="I21" s="60"/>
      <c r="J21" s="60"/>
      <c r="K21" s="60"/>
      <c r="L21" s="60"/>
    </row>
    <row r="22" spans="1:12">
      <c r="A22" s="54" t="s">
        <v>241</v>
      </c>
      <c r="B22" s="55" t="s">
        <v>242</v>
      </c>
      <c r="C22" s="56">
        <v>370.5</v>
      </c>
      <c r="D22" s="56">
        <v>370.5</v>
      </c>
      <c r="E22" s="60"/>
      <c r="F22" s="60"/>
      <c r="G22" s="60"/>
      <c r="H22" s="60"/>
      <c r="I22" s="60"/>
      <c r="J22" s="60"/>
      <c r="K22" s="60"/>
      <c r="L22" s="60"/>
    </row>
    <row r="23" spans="1:12">
      <c r="A23" s="54" t="s">
        <v>243</v>
      </c>
      <c r="B23" s="55" t="s">
        <v>244</v>
      </c>
      <c r="C23" s="56">
        <v>370.5</v>
      </c>
      <c r="D23" s="56">
        <v>370.5</v>
      </c>
      <c r="E23" s="60"/>
      <c r="F23" s="60"/>
      <c r="G23" s="60"/>
      <c r="H23" s="60"/>
      <c r="I23" s="60"/>
      <c r="J23" s="60"/>
      <c r="K23" s="60"/>
      <c r="L23" s="60"/>
    </row>
    <row r="24" spans="1:12">
      <c r="A24" s="58" t="s">
        <v>84</v>
      </c>
      <c r="B24" s="59" t="s">
        <v>29</v>
      </c>
      <c r="C24" s="56">
        <v>1401.69</v>
      </c>
      <c r="D24" s="56">
        <v>1401.69</v>
      </c>
      <c r="E24" s="60"/>
      <c r="F24" s="60"/>
      <c r="G24" s="60"/>
      <c r="H24" s="60"/>
      <c r="I24" s="60"/>
      <c r="J24" s="60"/>
      <c r="K24" s="60"/>
      <c r="L24" s="60"/>
    </row>
    <row r="25" spans="1:12">
      <c r="A25" s="54" t="s">
        <v>245</v>
      </c>
      <c r="B25" s="55" t="s">
        <v>246</v>
      </c>
      <c r="C25" s="56">
        <v>456.2</v>
      </c>
      <c r="D25" s="56">
        <v>456.2</v>
      </c>
      <c r="E25" s="60"/>
      <c r="F25" s="60"/>
      <c r="G25" s="60"/>
      <c r="H25" s="60"/>
      <c r="I25" s="60"/>
      <c r="J25" s="60"/>
      <c r="K25" s="60"/>
      <c r="L25" s="60"/>
    </row>
    <row r="26" spans="1:12">
      <c r="A26" s="54" t="s">
        <v>247</v>
      </c>
      <c r="B26" s="55" t="s">
        <v>248</v>
      </c>
      <c r="C26" s="56">
        <v>456.2</v>
      </c>
      <c r="D26" s="56">
        <v>456.2</v>
      </c>
      <c r="E26" s="60"/>
      <c r="F26" s="60"/>
      <c r="G26" s="60"/>
      <c r="H26" s="60"/>
      <c r="I26" s="60"/>
      <c r="J26" s="60"/>
      <c r="K26" s="60"/>
      <c r="L26" s="60"/>
    </row>
    <row r="27" spans="1:12">
      <c r="A27" s="54" t="s">
        <v>249</v>
      </c>
      <c r="B27" s="55" t="s">
        <v>250</v>
      </c>
      <c r="C27" s="56">
        <v>679.06</v>
      </c>
      <c r="D27" s="56">
        <v>679.06</v>
      </c>
      <c r="E27" s="60"/>
      <c r="F27" s="60"/>
      <c r="G27" s="60"/>
      <c r="H27" s="60"/>
      <c r="I27" s="60"/>
      <c r="J27" s="60"/>
      <c r="K27" s="60"/>
      <c r="L27" s="60"/>
    </row>
    <row r="28" spans="1:12">
      <c r="A28" s="54" t="s">
        <v>251</v>
      </c>
      <c r="B28" s="55" t="s">
        <v>252</v>
      </c>
      <c r="C28" s="56">
        <v>570.46</v>
      </c>
      <c r="D28" s="56">
        <v>570.46</v>
      </c>
      <c r="E28" s="60"/>
      <c r="F28" s="60"/>
      <c r="G28" s="60"/>
      <c r="H28" s="60"/>
      <c r="I28" s="60"/>
      <c r="J28" s="60"/>
      <c r="K28" s="60"/>
      <c r="L28" s="60"/>
    </row>
    <row r="29" spans="1:12">
      <c r="A29" s="54" t="s">
        <v>253</v>
      </c>
      <c r="B29" s="55" t="s">
        <v>254</v>
      </c>
      <c r="C29" s="56">
        <v>3.06</v>
      </c>
      <c r="D29" s="56">
        <v>3.06</v>
      </c>
      <c r="E29" s="60"/>
      <c r="F29" s="60"/>
      <c r="G29" s="60"/>
      <c r="H29" s="60"/>
      <c r="I29" s="60"/>
      <c r="J29" s="60"/>
      <c r="K29" s="60"/>
      <c r="L29" s="60"/>
    </row>
    <row r="30" spans="1:12">
      <c r="A30" s="54" t="s">
        <v>255</v>
      </c>
      <c r="B30" s="55" t="s">
        <v>256</v>
      </c>
      <c r="C30" s="56">
        <v>91.76</v>
      </c>
      <c r="D30" s="56">
        <v>91.76</v>
      </c>
      <c r="E30" s="60"/>
      <c r="F30" s="60"/>
      <c r="G30" s="60"/>
      <c r="H30" s="60"/>
      <c r="I30" s="60"/>
      <c r="J30" s="60"/>
      <c r="K30" s="60"/>
      <c r="L30" s="60"/>
    </row>
    <row r="31" spans="1:12">
      <c r="A31" s="54" t="s">
        <v>257</v>
      </c>
      <c r="B31" s="55" t="s">
        <v>258</v>
      </c>
      <c r="C31" s="56">
        <v>13.77</v>
      </c>
      <c r="D31" s="56">
        <v>13.77</v>
      </c>
      <c r="E31" s="60"/>
      <c r="F31" s="60"/>
      <c r="G31" s="60"/>
      <c r="H31" s="60"/>
      <c r="I31" s="60"/>
      <c r="J31" s="60"/>
      <c r="K31" s="60"/>
      <c r="L31" s="60"/>
    </row>
    <row r="32" spans="1:12">
      <c r="A32" s="54" t="s">
        <v>259</v>
      </c>
      <c r="B32" s="55" t="s">
        <v>260</v>
      </c>
      <c r="C32" s="56">
        <v>266.43</v>
      </c>
      <c r="D32" s="56">
        <v>266.43</v>
      </c>
      <c r="E32" s="60"/>
      <c r="F32" s="60"/>
      <c r="G32" s="60"/>
      <c r="H32" s="60"/>
      <c r="I32" s="60"/>
      <c r="J32" s="60"/>
      <c r="K32" s="60"/>
      <c r="L32" s="60"/>
    </row>
    <row r="33" spans="1:12">
      <c r="A33" s="54" t="s">
        <v>261</v>
      </c>
      <c r="B33" s="55" t="s">
        <v>262</v>
      </c>
      <c r="C33" s="56">
        <v>266.43</v>
      </c>
      <c r="D33" s="56">
        <v>266.43</v>
      </c>
      <c r="E33" s="60"/>
      <c r="F33" s="60"/>
      <c r="G33" s="60"/>
      <c r="H33" s="60"/>
      <c r="I33" s="60"/>
      <c r="J33" s="60"/>
      <c r="K33" s="60"/>
      <c r="L33" s="60"/>
    </row>
    <row r="34" spans="1:12">
      <c r="A34" s="58" t="s">
        <v>104</v>
      </c>
      <c r="B34" s="59" t="s">
        <v>34</v>
      </c>
      <c r="C34" s="56">
        <v>1698.2</v>
      </c>
      <c r="D34" s="56">
        <v>1698.2</v>
      </c>
      <c r="E34" s="60"/>
      <c r="F34" s="60"/>
      <c r="G34" s="60"/>
      <c r="H34" s="60"/>
      <c r="I34" s="60"/>
      <c r="J34" s="60"/>
      <c r="K34" s="60"/>
      <c r="L34" s="60"/>
    </row>
    <row r="35" spans="1:12">
      <c r="A35" s="54" t="s">
        <v>263</v>
      </c>
      <c r="B35" s="55" t="s">
        <v>264</v>
      </c>
      <c r="C35" s="56">
        <v>1638</v>
      </c>
      <c r="D35" s="56">
        <v>1638</v>
      </c>
      <c r="E35" s="60"/>
      <c r="F35" s="60"/>
      <c r="G35" s="60"/>
      <c r="H35" s="60"/>
      <c r="I35" s="60"/>
      <c r="J35" s="60"/>
      <c r="K35" s="60"/>
      <c r="L35" s="60"/>
    </row>
    <row r="36" spans="1:12">
      <c r="A36" s="54" t="s">
        <v>265</v>
      </c>
      <c r="B36" s="55" t="s">
        <v>266</v>
      </c>
      <c r="C36" s="56">
        <v>1638</v>
      </c>
      <c r="D36" s="56">
        <v>1638</v>
      </c>
      <c r="E36" s="60"/>
      <c r="F36" s="60"/>
      <c r="G36" s="60"/>
      <c r="H36" s="60"/>
      <c r="I36" s="60"/>
      <c r="J36" s="60"/>
      <c r="K36" s="60"/>
      <c r="L36" s="60"/>
    </row>
    <row r="37" spans="1:12">
      <c r="A37" s="54" t="s">
        <v>267</v>
      </c>
      <c r="B37" s="55" t="s">
        <v>268</v>
      </c>
      <c r="C37" s="56">
        <v>60.2</v>
      </c>
      <c r="D37" s="56">
        <v>60.2</v>
      </c>
      <c r="E37" s="60"/>
      <c r="F37" s="60"/>
      <c r="G37" s="60"/>
      <c r="H37" s="60"/>
      <c r="I37" s="60"/>
      <c r="J37" s="60"/>
      <c r="K37" s="60"/>
      <c r="L37" s="60"/>
    </row>
    <row r="38" spans="1:12">
      <c r="A38" s="54" t="s">
        <v>269</v>
      </c>
      <c r="B38" s="55" t="s">
        <v>270</v>
      </c>
      <c r="C38" s="56">
        <v>60.2</v>
      </c>
      <c r="D38" s="56">
        <v>60.2</v>
      </c>
      <c r="E38" s="60"/>
      <c r="F38" s="60"/>
      <c r="G38" s="60"/>
      <c r="H38" s="60"/>
      <c r="I38" s="60"/>
      <c r="J38" s="60"/>
      <c r="K38" s="60"/>
      <c r="L38" s="6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81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showZeros="0" topLeftCell="A23" workbookViewId="0">
      <selection activeCell="C6" sqref="C6"/>
    </sheetView>
  </sheetViews>
  <sheetFormatPr defaultColWidth="10" defaultRowHeight="13.5" outlineLevelCol="4"/>
  <cols>
    <col min="1" max="1" width="19.7" style="11" customWidth="1"/>
    <col min="2" max="2" width="37.3583333333333" style="11" customWidth="1"/>
    <col min="3" max="3" width="34.3666666666667" style="11" customWidth="1"/>
    <col min="4" max="4" width="22.9166666666667" style="11" customWidth="1"/>
    <col min="5" max="5" width="26.9916666666667" style="11" customWidth="1"/>
    <col min="6" max="16383" width="10" style="11"/>
  </cols>
  <sheetData>
    <row r="1" ht="16.35" customHeight="1" spans="1:1">
      <c r="A1" s="2" t="s">
        <v>271</v>
      </c>
    </row>
    <row r="2" ht="16.35" customHeight="1" spans="1:5">
      <c r="A2" s="13" t="s">
        <v>272</v>
      </c>
      <c r="B2" s="13"/>
      <c r="C2" s="13"/>
      <c r="D2" s="13"/>
      <c r="E2" s="13"/>
    </row>
    <row r="3" ht="16.35" customHeight="1" spans="1:5">
      <c r="A3" s="13"/>
      <c r="B3" s="13"/>
      <c r="C3" s="13"/>
      <c r="D3" s="13"/>
      <c r="E3" s="13"/>
    </row>
    <row r="4" ht="18.95" customHeight="1" spans="1:5">
      <c r="A4" s="37"/>
      <c r="B4" s="37"/>
      <c r="C4" s="37"/>
      <c r="D4" s="37"/>
      <c r="E4" s="14" t="s">
        <v>2</v>
      </c>
    </row>
    <row r="5" ht="31.9" customHeight="1" spans="1:5">
      <c r="A5" s="28" t="s">
        <v>116</v>
      </c>
      <c r="B5" s="28"/>
      <c r="C5" s="29" t="s">
        <v>118</v>
      </c>
      <c r="D5" s="29" t="s">
        <v>53</v>
      </c>
      <c r="E5" s="29" t="s">
        <v>54</v>
      </c>
    </row>
    <row r="6" ht="23.25" customHeight="1" spans="1:5">
      <c r="A6" s="28" t="s">
        <v>50</v>
      </c>
      <c r="B6" s="28" t="s">
        <v>51</v>
      </c>
      <c r="C6" s="38">
        <v>3757.47</v>
      </c>
      <c r="D6" s="38">
        <v>1009.47</v>
      </c>
      <c r="E6" s="38">
        <v>2748</v>
      </c>
    </row>
    <row r="7" ht="21.55" customHeight="1" spans="1:5">
      <c r="A7" s="39" t="s">
        <v>55</v>
      </c>
      <c r="B7" s="40" t="s">
        <v>23</v>
      </c>
      <c r="C7" s="41">
        <v>219.86</v>
      </c>
      <c r="D7" s="41">
        <v>219.86</v>
      </c>
      <c r="E7" s="41"/>
    </row>
    <row r="8" ht="20.7" customHeight="1" spans="1:5">
      <c r="A8" s="42" t="s">
        <v>273</v>
      </c>
      <c r="B8" s="43" t="s">
        <v>274</v>
      </c>
      <c r="C8" s="41">
        <v>219.86</v>
      </c>
      <c r="D8" s="41">
        <v>219.86</v>
      </c>
      <c r="E8" s="41"/>
    </row>
    <row r="9" ht="20.7" customHeight="1" spans="1:5">
      <c r="A9" s="42" t="s">
        <v>275</v>
      </c>
      <c r="B9" s="43" t="s">
        <v>276</v>
      </c>
      <c r="C9" s="41">
        <v>72.16</v>
      </c>
      <c r="D9" s="41">
        <v>72.16</v>
      </c>
      <c r="E9" s="41"/>
    </row>
    <row r="10" ht="20.7" customHeight="1" spans="1:5">
      <c r="A10" s="42" t="s">
        <v>277</v>
      </c>
      <c r="B10" s="43" t="s">
        <v>278</v>
      </c>
      <c r="C10" s="41">
        <v>36.08</v>
      </c>
      <c r="D10" s="41">
        <v>36.08</v>
      </c>
      <c r="E10" s="41"/>
    </row>
    <row r="11" ht="20.7" customHeight="1" spans="1:5">
      <c r="A11" s="42" t="s">
        <v>279</v>
      </c>
      <c r="B11" s="43" t="s">
        <v>280</v>
      </c>
      <c r="C11" s="41">
        <v>111.62</v>
      </c>
      <c r="D11" s="41">
        <v>111.62</v>
      </c>
      <c r="E11" s="41"/>
    </row>
    <row r="12" ht="20.7" customHeight="1" spans="1:5">
      <c r="A12" s="39" t="s">
        <v>64</v>
      </c>
      <c r="B12" s="40" t="s">
        <v>24</v>
      </c>
      <c r="C12" s="41">
        <v>67.22</v>
      </c>
      <c r="D12" s="41">
        <v>67.18</v>
      </c>
      <c r="E12" s="41">
        <v>0.03</v>
      </c>
    </row>
    <row r="13" ht="20.7" customHeight="1" spans="1:5">
      <c r="A13" s="42" t="s">
        <v>281</v>
      </c>
      <c r="B13" s="43" t="s">
        <v>282</v>
      </c>
      <c r="C13" s="41">
        <v>0.03</v>
      </c>
      <c r="D13" s="41"/>
      <c r="E13" s="41">
        <v>0.03</v>
      </c>
    </row>
    <row r="14" ht="21.55" customHeight="1" spans="1:5">
      <c r="A14" s="42" t="s">
        <v>283</v>
      </c>
      <c r="B14" s="43" t="s">
        <v>284</v>
      </c>
      <c r="C14" s="41">
        <v>0.03</v>
      </c>
      <c r="D14" s="41"/>
      <c r="E14" s="41">
        <v>0.03</v>
      </c>
    </row>
    <row r="15" ht="20.7" customHeight="1" spans="1:5">
      <c r="A15" s="42" t="s">
        <v>285</v>
      </c>
      <c r="B15" s="43" t="s">
        <v>286</v>
      </c>
      <c r="C15" s="41">
        <v>67.18</v>
      </c>
      <c r="D15" s="41">
        <v>67.18</v>
      </c>
      <c r="E15" s="41"/>
    </row>
    <row r="16" ht="20.7" customHeight="1" spans="1:5">
      <c r="A16" s="42" t="s">
        <v>287</v>
      </c>
      <c r="B16" s="43" t="s">
        <v>288</v>
      </c>
      <c r="C16" s="41">
        <v>40.42</v>
      </c>
      <c r="D16" s="41">
        <v>40.42</v>
      </c>
      <c r="E16" s="41"/>
    </row>
    <row r="17" ht="20.7" customHeight="1" spans="1:5">
      <c r="A17" s="42" t="s">
        <v>289</v>
      </c>
      <c r="B17" s="43" t="s">
        <v>290</v>
      </c>
      <c r="C17" s="41">
        <v>4.68</v>
      </c>
      <c r="D17" s="41">
        <v>4.68</v>
      </c>
      <c r="E17" s="41"/>
    </row>
    <row r="18" ht="20.7" customHeight="1" spans="1:5">
      <c r="A18" s="42" t="s">
        <v>291</v>
      </c>
      <c r="B18" s="43" t="s">
        <v>292</v>
      </c>
      <c r="C18" s="41">
        <v>4.8</v>
      </c>
      <c r="D18" s="41">
        <v>4.8</v>
      </c>
      <c r="E18" s="41"/>
    </row>
    <row r="19" ht="21.55" customHeight="1" spans="1:5">
      <c r="A19" s="42" t="s">
        <v>293</v>
      </c>
      <c r="B19" s="43" t="s">
        <v>294</v>
      </c>
      <c r="C19" s="41">
        <v>17.28</v>
      </c>
      <c r="D19" s="41">
        <v>17.28</v>
      </c>
      <c r="E19" s="41"/>
    </row>
    <row r="20" ht="20.7" customHeight="1" spans="1:5">
      <c r="A20" s="39" t="s">
        <v>79</v>
      </c>
      <c r="B20" s="40" t="s">
        <v>26</v>
      </c>
      <c r="C20" s="41">
        <v>370.5</v>
      </c>
      <c r="D20" s="41"/>
      <c r="E20" s="41">
        <v>370.5</v>
      </c>
    </row>
    <row r="21" ht="20.7" customHeight="1" spans="1:5">
      <c r="A21" s="42" t="s">
        <v>295</v>
      </c>
      <c r="B21" s="43" t="s">
        <v>296</v>
      </c>
      <c r="C21" s="41">
        <v>370.5</v>
      </c>
      <c r="D21" s="41"/>
      <c r="E21" s="41">
        <v>370.5</v>
      </c>
    </row>
    <row r="22" ht="20.7" customHeight="1" spans="1:5">
      <c r="A22" s="42" t="s">
        <v>297</v>
      </c>
      <c r="B22" s="43" t="s">
        <v>298</v>
      </c>
      <c r="C22" s="41">
        <v>370.5</v>
      </c>
      <c r="D22" s="41"/>
      <c r="E22" s="41">
        <v>370.5</v>
      </c>
    </row>
    <row r="23" ht="15.75" spans="1:5">
      <c r="A23" s="39" t="s">
        <v>84</v>
      </c>
      <c r="B23" s="40" t="s">
        <v>29</v>
      </c>
      <c r="C23" s="41">
        <v>1401.69</v>
      </c>
      <c r="D23" s="41">
        <v>662.23</v>
      </c>
      <c r="E23" s="41">
        <v>739.47</v>
      </c>
    </row>
    <row r="24" ht="15.75" spans="1:5">
      <c r="A24" s="42" t="s">
        <v>299</v>
      </c>
      <c r="B24" s="43" t="s">
        <v>300</v>
      </c>
      <c r="C24" s="41">
        <v>456.2</v>
      </c>
      <c r="D24" s="41"/>
      <c r="E24" s="41">
        <v>456.2</v>
      </c>
    </row>
    <row r="25" ht="15.75" spans="1:5">
      <c r="A25" s="42" t="s">
        <v>301</v>
      </c>
      <c r="B25" s="43" t="s">
        <v>302</v>
      </c>
      <c r="C25" s="41">
        <v>456.2</v>
      </c>
      <c r="D25" s="41"/>
      <c r="E25" s="41">
        <v>456.2</v>
      </c>
    </row>
    <row r="26" ht="15.75" spans="1:5">
      <c r="A26" s="42" t="s">
        <v>303</v>
      </c>
      <c r="B26" s="43" t="s">
        <v>304</v>
      </c>
      <c r="C26" s="41">
        <v>679.06</v>
      </c>
      <c r="D26" s="41">
        <v>662.23</v>
      </c>
      <c r="E26" s="41">
        <v>16.83</v>
      </c>
    </row>
    <row r="27" ht="15.75" spans="1:5">
      <c r="A27" s="42" t="s">
        <v>305</v>
      </c>
      <c r="B27" s="43" t="s">
        <v>306</v>
      </c>
      <c r="C27" s="41">
        <v>570.46</v>
      </c>
      <c r="D27" s="41">
        <v>570.46</v>
      </c>
      <c r="E27" s="41"/>
    </row>
    <row r="28" ht="15.75" spans="1:5">
      <c r="A28" s="42" t="s">
        <v>307</v>
      </c>
      <c r="B28" s="43" t="s">
        <v>308</v>
      </c>
      <c r="C28" s="41">
        <v>3.06</v>
      </c>
      <c r="D28" s="41"/>
      <c r="E28" s="41">
        <v>3.06</v>
      </c>
    </row>
    <row r="29" ht="15.75" spans="1:5">
      <c r="A29" s="42" t="s">
        <v>309</v>
      </c>
      <c r="B29" s="43" t="s">
        <v>310</v>
      </c>
      <c r="C29" s="41">
        <v>91.76</v>
      </c>
      <c r="D29" s="41">
        <v>91.76</v>
      </c>
      <c r="E29" s="41"/>
    </row>
    <row r="30" ht="15.75" spans="1:5">
      <c r="A30" s="42" t="s">
        <v>311</v>
      </c>
      <c r="B30" s="43" t="s">
        <v>312</v>
      </c>
      <c r="C30" s="41">
        <v>13.77</v>
      </c>
      <c r="D30" s="41"/>
      <c r="E30" s="41">
        <v>13.77</v>
      </c>
    </row>
    <row r="31" ht="15.75" spans="1:5">
      <c r="A31" s="42" t="s">
        <v>313</v>
      </c>
      <c r="B31" s="43" t="s">
        <v>314</v>
      </c>
      <c r="C31" s="41">
        <v>266.43</v>
      </c>
      <c r="D31" s="41"/>
      <c r="E31" s="41">
        <v>266.43</v>
      </c>
    </row>
    <row r="32" ht="15.75" spans="1:5">
      <c r="A32" s="42" t="s">
        <v>315</v>
      </c>
      <c r="B32" s="43" t="s">
        <v>316</v>
      </c>
      <c r="C32" s="41">
        <v>266.43</v>
      </c>
      <c r="D32" s="41"/>
      <c r="E32" s="41">
        <v>266.43</v>
      </c>
    </row>
    <row r="33" ht="15.75" spans="1:5">
      <c r="A33" s="39" t="s">
        <v>104</v>
      </c>
      <c r="B33" s="40" t="s">
        <v>34</v>
      </c>
      <c r="C33" s="41">
        <v>1698.2</v>
      </c>
      <c r="D33" s="41">
        <v>60.2</v>
      </c>
      <c r="E33" s="41">
        <v>1638</v>
      </c>
    </row>
    <row r="34" ht="15.75" spans="1:5">
      <c r="A34" s="42" t="s">
        <v>317</v>
      </c>
      <c r="B34" s="43" t="s">
        <v>318</v>
      </c>
      <c r="C34" s="41">
        <v>1638</v>
      </c>
      <c r="D34" s="41"/>
      <c r="E34" s="41">
        <v>1638</v>
      </c>
    </row>
    <row r="35" ht="15.75" spans="1:5">
      <c r="A35" s="42" t="s">
        <v>319</v>
      </c>
      <c r="B35" s="43" t="s">
        <v>320</v>
      </c>
      <c r="C35" s="41">
        <v>1638</v>
      </c>
      <c r="D35" s="41"/>
      <c r="E35" s="41">
        <v>1638</v>
      </c>
    </row>
    <row r="36" ht="15.75" spans="1:5">
      <c r="A36" s="42" t="s">
        <v>321</v>
      </c>
      <c r="B36" s="43" t="s">
        <v>322</v>
      </c>
      <c r="C36" s="41">
        <v>60.2</v>
      </c>
      <c r="D36" s="41">
        <v>60.2</v>
      </c>
      <c r="E36" s="41"/>
    </row>
    <row r="37" ht="15.75" spans="1:5">
      <c r="A37" s="42" t="s">
        <v>323</v>
      </c>
      <c r="B37" s="43" t="s">
        <v>324</v>
      </c>
      <c r="C37" s="41">
        <v>60.2</v>
      </c>
      <c r="D37" s="41">
        <v>60.2</v>
      </c>
      <c r="E37" s="41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scale="74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B8" sqref="B8"/>
    </sheetView>
  </sheetViews>
  <sheetFormatPr defaultColWidth="10" defaultRowHeight="13.5"/>
  <cols>
    <col min="1" max="1" width="20.5" style="11" customWidth="1"/>
    <col min="2" max="2" width="11.5333333333333" style="11" customWidth="1"/>
    <col min="3" max="3" width="9.76666666666667" style="11" customWidth="1"/>
    <col min="4" max="4" width="10.5833333333333" style="11" customWidth="1"/>
    <col min="5" max="5" width="11.125" style="11" customWidth="1"/>
    <col min="6" max="6" width="10.5833333333333" style="11" customWidth="1"/>
    <col min="7" max="7" width="10.8583333333333" style="11" customWidth="1"/>
    <col min="8" max="8" width="10.7166666666667" style="11" customWidth="1"/>
    <col min="9" max="9" width="10.4416666666667" style="11" customWidth="1"/>
    <col min="10" max="10" width="11.4" style="11" customWidth="1"/>
    <col min="11" max="11" width="11.5333333333333" style="11" customWidth="1"/>
  </cols>
  <sheetData>
    <row r="1" s="1" customFormat="1" ht="16.35" customHeight="1" spans="1:16383">
      <c r="A1" s="2" t="s">
        <v>325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13" t="s">
        <v>326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customFormat="1" ht="16.35" customHeight="1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customFormat="1" ht="22.4" customHeight="1" spans="1:11">
      <c r="A4" s="11"/>
      <c r="B4" s="11"/>
      <c r="C4" s="11"/>
      <c r="D4" s="11"/>
      <c r="E4" s="11"/>
      <c r="F4" s="11"/>
      <c r="G4" s="11"/>
      <c r="H4" s="11"/>
      <c r="I4" s="11"/>
      <c r="J4" s="11"/>
      <c r="K4" s="36" t="s">
        <v>2</v>
      </c>
    </row>
    <row r="5" customFormat="1" ht="36.2" customHeight="1" spans="1:11">
      <c r="A5" s="27" t="s">
        <v>5</v>
      </c>
      <c r="B5" s="28" t="s">
        <v>118</v>
      </c>
      <c r="C5" s="29" t="s">
        <v>210</v>
      </c>
      <c r="D5" s="29" t="s">
        <v>211</v>
      </c>
      <c r="E5" s="29" t="s">
        <v>212</v>
      </c>
      <c r="F5" s="29" t="s">
        <v>213</v>
      </c>
      <c r="G5" s="29" t="s">
        <v>214</v>
      </c>
      <c r="H5" s="29" t="s">
        <v>215</v>
      </c>
      <c r="I5" s="29" t="s">
        <v>216</v>
      </c>
      <c r="J5" s="29" t="s">
        <v>217</v>
      </c>
      <c r="K5" s="29" t="s">
        <v>218</v>
      </c>
    </row>
    <row r="6" customFormat="1" ht="30.15" customHeight="1" spans="1:11">
      <c r="A6" s="30"/>
      <c r="B6" s="28"/>
      <c r="C6" s="29"/>
      <c r="D6" s="29"/>
      <c r="E6" s="29"/>
      <c r="F6" s="29"/>
      <c r="G6" s="29"/>
      <c r="H6" s="29"/>
      <c r="I6" s="29"/>
      <c r="J6" s="29"/>
      <c r="K6" s="29"/>
    </row>
    <row r="7" s="26" customFormat="1" ht="27" customHeight="1" spans="1:11">
      <c r="A7" s="31" t="s">
        <v>7</v>
      </c>
      <c r="B7" s="32">
        <f t="shared" ref="B7:B10" si="0">SUM(C7:K7)</f>
        <v>4</v>
      </c>
      <c r="C7" s="32">
        <f>SUM(C8:C10)</f>
        <v>4</v>
      </c>
      <c r="D7" s="32">
        <f t="shared" ref="D7:K7" si="1">SUM(D8:D10)</f>
        <v>0</v>
      </c>
      <c r="E7" s="32">
        <f t="shared" si="1"/>
        <v>0</v>
      </c>
      <c r="F7" s="32">
        <f t="shared" si="1"/>
        <v>0</v>
      </c>
      <c r="G7" s="32">
        <f t="shared" si="1"/>
        <v>0</v>
      </c>
      <c r="H7" s="32">
        <f t="shared" si="1"/>
        <v>0</v>
      </c>
      <c r="I7" s="32">
        <f t="shared" si="1"/>
        <v>0</v>
      </c>
      <c r="J7" s="32">
        <f t="shared" si="1"/>
        <v>0</v>
      </c>
      <c r="K7" s="32">
        <f t="shared" si="1"/>
        <v>0</v>
      </c>
    </row>
    <row r="8" customFormat="1" ht="22" customHeight="1" spans="1:11">
      <c r="A8" s="33" t="s">
        <v>327</v>
      </c>
      <c r="B8" s="34">
        <f t="shared" si="0"/>
        <v>4</v>
      </c>
      <c r="C8" s="35">
        <v>4</v>
      </c>
      <c r="D8" s="35"/>
      <c r="E8" s="35"/>
      <c r="F8" s="35"/>
      <c r="G8" s="35"/>
      <c r="H8" s="35"/>
      <c r="I8" s="35"/>
      <c r="J8" s="35"/>
      <c r="K8" s="35"/>
    </row>
    <row r="9" customFormat="1" ht="22" customHeight="1" spans="1:11">
      <c r="A9" s="33" t="s">
        <v>328</v>
      </c>
      <c r="B9" s="34">
        <f t="shared" si="0"/>
        <v>0</v>
      </c>
      <c r="C9" s="35"/>
      <c r="D9" s="35"/>
      <c r="E9" s="35"/>
      <c r="F9" s="35"/>
      <c r="G9" s="35"/>
      <c r="H9" s="35"/>
      <c r="I9" s="35"/>
      <c r="J9" s="35"/>
      <c r="K9" s="35"/>
    </row>
    <row r="10" customFormat="1" ht="22" customHeight="1" spans="1:11">
      <c r="A10" s="33" t="s">
        <v>329</v>
      </c>
      <c r="B10" s="34">
        <f t="shared" si="0"/>
        <v>0</v>
      </c>
      <c r="C10" s="35"/>
      <c r="D10" s="35"/>
      <c r="E10" s="35"/>
      <c r="F10" s="35"/>
      <c r="G10" s="35"/>
      <c r="H10" s="35"/>
      <c r="I10" s="35"/>
      <c r="J10" s="35"/>
      <c r="K10" s="35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2024-01-07T06:39:00Z</dcterms:created>
  <dcterms:modified xsi:type="dcterms:W3CDTF">2024-02-22T08:18:01Z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3C2D77A097194577B80658D03797419C_12</vt:lpwstr>
  </property>
</Properties>
</file>