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20" activeTab="22"/>
  </bookViews>
  <sheets>
    <sheet name="表一" sheetId="2" r:id="rId1"/>
    <sheet name="表二" sheetId="3" r:id="rId2"/>
    <sheet name="表三" sheetId="4" r:id="rId3"/>
    <sheet name="表四" sheetId="14" r:id="rId4"/>
    <sheet name="表五" sheetId="6" r:id="rId5"/>
    <sheet name="表六" sheetId="7" r:id="rId6"/>
    <sheet name="表七" sheetId="8" r:id="rId7"/>
    <sheet name="表八" sheetId="9" r:id="rId8"/>
    <sheet name="表九" sheetId="10" r:id="rId9"/>
    <sheet name="表十" sheetId="11" r:id="rId10"/>
    <sheet name="全区人事考试经费" sheetId="20" r:id="rId11"/>
    <sheet name="高校毕业生三支一扶计划中央财政补助" sheetId="21" r:id="rId12"/>
    <sheet name="“三支一扶”人员工作生活补贴" sheetId="22" r:id="rId13"/>
    <sheet name="大中专毕业生和流动人员档案管理数字化" sheetId="16" r:id="rId14"/>
    <sheet name="失业保险补助（区县）" sheetId="24" r:id="rId15"/>
    <sheet name="创业担保贷款贴息（2023年市级）" sheetId="25" r:id="rId16"/>
    <sheet name="创业担保贷款贴息（2023年中央级）" sheetId="29" r:id="rId17"/>
    <sheet name="中央就业补助资金" sheetId="26" r:id="rId18"/>
    <sheet name="企业退休人员社会化管理服务工作" sheetId="15" r:id="rId19"/>
    <sheet name="未参加城镇企业职工基本养老保险的城镇集体所有制企业人员生活补助" sheetId="17" r:id="rId20"/>
    <sheet name="代发&quot;四类人员生活补贴&quot;" sheetId="18" r:id="rId21"/>
    <sheet name="金融机构代发社会保险手续费" sheetId="27" r:id="rId22"/>
    <sheet name="举办职业技能大赛经费" sheetId="19" r:id="rId23"/>
  </sheets>
  <definedNames>
    <definedName name="_xlnm.Print_Titles" localSheetId="2">表三!$1:$7</definedName>
    <definedName name="_xlnm.Print_Titles" localSheetId="6">表七!$1:$7</definedName>
  </definedNames>
  <calcPr calcId="144525"/>
</workbook>
</file>

<file path=xl/sharedStrings.xml><?xml version="1.0" encoding="utf-8"?>
<sst xmlns="http://schemas.openxmlformats.org/spreadsheetml/2006/main" count="1309" uniqueCount="524">
  <si>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</si>
  <si>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</si>
  <si>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</si>
  <si>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</si>
  <si>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</si>
  <si>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</si>
  <si>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</si>
  <si>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</si>
  <si>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</si>
  <si>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</si>
  <si>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</si>
  <si>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</si>
  <si>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</si>
  <si>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</si>
  <si>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</si>
  <si>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</si>
  <si>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</si>
  <si>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</si>
  <si>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</si>
  <si>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</si>
  <si>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</si>
  <si>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</si>
  <si>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</si>
  <si>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</si>
  <si>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</si>
  <si>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</si>
  <si>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</si>
  <si>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</si>
  <si>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</si>
  <si>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</si>
  <si>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2023年预算数</t>
  </si>
  <si>
    <t xml:space="preserve"> 科目编码</t>
  </si>
  <si>
    <t>科目名称</t>
  </si>
  <si>
    <t>总计</t>
  </si>
  <si>
    <t xml:space="preserve">基本支出 </t>
  </si>
  <si>
    <t xml:space="preserve">项目支出 </t>
  </si>
  <si>
    <t>208</t>
  </si>
  <si>
    <r>
      <rPr>
        <sz val="10"/>
        <rFont val="方正仿宋_GBK"/>
        <charset val="134"/>
      </rPr>
      <t> 20801</t>
    </r>
  </si>
  <si>
    <r>
      <rPr>
        <sz val="10"/>
        <rFont val="方正仿宋_GBK"/>
        <charset val="134"/>
      </rPr>
      <t> 人力资源和社会保障管理事务</t>
    </r>
  </si>
  <si>
    <r>
      <rPr>
        <sz val="10"/>
        <rFont val="方正仿宋_GBK"/>
        <charset val="134"/>
      </rPr>
      <t>  2080101</t>
    </r>
  </si>
  <si>
    <r>
      <rPr>
        <sz val="10"/>
        <rFont val="方正仿宋_GBK"/>
        <charset val="134"/>
      </rPr>
      <t>  行政运行</t>
    </r>
  </si>
  <si>
    <r>
      <rPr>
        <sz val="10"/>
        <rFont val="方正仿宋_GBK"/>
        <charset val="134"/>
      </rPr>
      <t>  2080109</t>
    </r>
  </si>
  <si>
    <r>
      <rPr>
        <sz val="10"/>
        <rFont val="方正仿宋_GBK"/>
        <charset val="134"/>
      </rPr>
      <t>  社会保险经办机构</t>
    </r>
  </si>
  <si>
    <r>
      <rPr>
        <sz val="10"/>
        <rFont val="方正仿宋_GBK"/>
        <charset val="134"/>
      </rPr>
      <t>  2080111</t>
    </r>
  </si>
  <si>
    <r>
      <rPr>
        <sz val="10"/>
        <rFont val="方正仿宋_GBK"/>
        <charset val="134"/>
      </rPr>
      <t>  公共就业服务和职业技能鉴定机构</t>
    </r>
  </si>
  <si>
    <r>
      <rPr>
        <sz val="10"/>
        <rFont val="方正仿宋_GBK"/>
        <charset val="134"/>
      </rPr>
      <t>  2080116</t>
    </r>
  </si>
  <si>
    <r>
      <rPr>
        <sz val="10"/>
        <rFont val="方正仿宋_GBK"/>
        <charset val="134"/>
      </rPr>
      <t>  引进人才费用</t>
    </r>
  </si>
  <si>
    <r>
      <rPr>
        <sz val="10"/>
        <rFont val="方正仿宋_GBK"/>
        <charset val="134"/>
      </rPr>
      <t>  2080199</t>
    </r>
  </si>
  <si>
    <r>
      <rPr>
        <sz val="10"/>
        <rFont val="方正仿宋_GBK"/>
        <charset val="134"/>
      </rPr>
      <t>  其他人力资源和社会保障管理事务支出</t>
    </r>
  </si>
  <si>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</si>
  <si>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</si>
  <si>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</si>
  <si>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</si>
  <si>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</si>
  <si>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</si>
  <si>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</si>
  <si>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</si>
  <si>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r>
      <rPr>
        <sz val="10"/>
        <rFont val="方正仿宋_GBK"/>
        <charset val="134"/>
      </rPr>
      <t> 20807</t>
    </r>
  </si>
  <si>
    <r>
      <rPr>
        <sz val="10"/>
        <rFont val="方正仿宋_GBK"/>
        <charset val="134"/>
      </rPr>
      <t> 就业补助</t>
    </r>
  </si>
  <si>
    <r>
      <rPr>
        <sz val="10"/>
        <rFont val="方正仿宋_GBK"/>
        <charset val="134"/>
      </rPr>
      <t>  2080701</t>
    </r>
  </si>
  <si>
    <r>
      <rPr>
        <sz val="10"/>
        <rFont val="方正仿宋_GBK"/>
        <charset val="134"/>
      </rPr>
      <t>  就业创业服务补贴</t>
    </r>
  </si>
  <si>
    <r>
      <rPr>
        <sz val="10"/>
        <rFont val="方正仿宋_GBK"/>
        <charset val="134"/>
      </rPr>
      <t>  2080799</t>
    </r>
  </si>
  <si>
    <r>
      <rPr>
        <sz val="10"/>
        <rFont val="方正仿宋_GBK"/>
        <charset val="134"/>
      </rPr>
      <t>  其他就业补助支出</t>
    </r>
  </si>
  <si>
    <r>
      <rPr>
        <sz val="10"/>
        <rFont val="方正仿宋_GBK"/>
        <charset val="134"/>
      </rPr>
      <t> 20809</t>
    </r>
  </si>
  <si>
    <r>
      <rPr>
        <sz val="10"/>
        <rFont val="方正仿宋_GBK"/>
        <charset val="134"/>
      </rPr>
      <t> 退役安置</t>
    </r>
  </si>
  <si>
    <r>
      <rPr>
        <sz val="10"/>
        <rFont val="方正仿宋_GBK"/>
        <charset val="134"/>
      </rPr>
      <t>  2080905</t>
    </r>
  </si>
  <si>
    <r>
      <rPr>
        <sz val="10"/>
        <rFont val="方正仿宋_GBK"/>
        <charset val="134"/>
      </rPr>
      <t>  军队转业干部安置</t>
    </r>
  </si>
  <si>
    <r>
      <rPr>
        <sz val="10"/>
        <rFont val="方正仿宋_GBK"/>
        <charset val="134"/>
      </rPr>
      <t> 20899</t>
    </r>
  </si>
  <si>
    <r>
      <rPr>
        <sz val="10"/>
        <rFont val="方正仿宋_GBK"/>
        <charset val="134"/>
      </rPr>
      <t> 其他社会保障和就业支出</t>
    </r>
  </si>
  <si>
    <r>
      <rPr>
        <sz val="10"/>
        <rFont val="方正仿宋_GBK"/>
        <charset val="134"/>
      </rPr>
      <t>  2089999</t>
    </r>
  </si>
  <si>
    <r>
      <rPr>
        <sz val="10"/>
        <rFont val="方正仿宋_GBK"/>
        <charset val="134"/>
      </rPr>
      <t>  其他社会保障和就业支出</t>
    </r>
  </si>
  <si>
    <t>210</t>
  </si>
  <si>
    <r>
      <rPr>
        <sz val="10"/>
        <rFont val="方正仿宋_GBK"/>
        <charset val="134"/>
      </rPr>
      <t> 21011</t>
    </r>
  </si>
  <si>
    <r>
      <rPr>
        <sz val="10"/>
        <rFont val="方正仿宋_GBK"/>
        <charset val="134"/>
      </rPr>
      <t> 行政事业单位医疗</t>
    </r>
  </si>
  <si>
    <r>
      <rPr>
        <sz val="10"/>
        <rFont val="方正仿宋_GBK"/>
        <charset val="134"/>
      </rPr>
      <t>  2101101</t>
    </r>
  </si>
  <si>
    <r>
      <rPr>
        <sz val="10"/>
        <rFont val="方正仿宋_GBK"/>
        <charset val="134"/>
      </rPr>
      <t>  行政单位医疗</t>
    </r>
  </si>
  <si>
    <r>
      <rPr>
        <sz val="10"/>
        <rFont val="方正仿宋_GBK"/>
        <charset val="134"/>
      </rPr>
      <t>  2101102</t>
    </r>
  </si>
  <si>
    <r>
      <rPr>
        <sz val="10"/>
        <rFont val="方正仿宋_GBK"/>
        <charset val="134"/>
      </rPr>
      <t>  事业单位医疗</t>
    </r>
  </si>
  <si>
    <r>
      <rPr>
        <sz val="10"/>
        <rFont val="方正仿宋_GBK"/>
        <charset val="134"/>
      </rPr>
      <t>  2101103</t>
    </r>
  </si>
  <si>
    <r>
      <rPr>
        <sz val="10"/>
        <rFont val="方正仿宋_GBK"/>
        <charset val="134"/>
      </rPr>
      <t>  公务员医疗补助</t>
    </r>
  </si>
  <si>
    <r>
      <rPr>
        <sz val="10"/>
        <rFont val="方正仿宋_GBK"/>
        <charset val="134"/>
      </rPr>
      <t>  2101199</t>
    </r>
  </si>
  <si>
    <r>
      <rPr>
        <sz val="10"/>
        <rFont val="方正仿宋_GBK"/>
        <charset val="134"/>
      </rPr>
      <t>  其他行政事业单位医疗支出</t>
    </r>
  </si>
  <si>
    <t>213</t>
  </si>
  <si>
    <r>
      <rPr>
        <sz val="10"/>
        <rFont val="方正仿宋_GBK"/>
        <charset val="134"/>
      </rPr>
      <t> 21308</t>
    </r>
  </si>
  <si>
    <r>
      <rPr>
        <sz val="10"/>
        <rFont val="方正仿宋_GBK"/>
        <charset val="134"/>
      </rPr>
      <t> 普惠金融发展支出</t>
    </r>
  </si>
  <si>
    <r>
      <rPr>
        <sz val="10"/>
        <rFont val="方正仿宋_GBK"/>
        <charset val="134"/>
      </rPr>
      <t>  2130804</t>
    </r>
  </si>
  <si>
    <r>
      <rPr>
        <sz val="10"/>
        <rFont val="方正仿宋_GBK"/>
        <charset val="134"/>
      </rPr>
      <t>  创业担保贷款贴息及奖补</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</si>
  <si>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</si>
  <si>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</si>
  <si>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</si>
  <si>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</si>
  <si>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</si>
  <si>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备注：本表反映当年一般公共预算财政拨款支出情况。</t>
  </si>
  <si>
    <t>表三</t>
  </si>
  <si>
    <t>一般公共预算财政拨款基本支出预算表</t>
  </si>
  <si>
    <t>经济分类科目</t>
  </si>
  <si>
    <t>2023年基本支出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</si>
  <si>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</si>
  <si>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</si>
  <si>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</si>
  <si>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</si>
  <si>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</si>
  <si>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</si>
  <si>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</si>
  <si>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</si>
  <si>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</si>
  <si>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30103</t>
    </r>
  </si>
  <si>
    <r>
      <rPr>
        <sz val="10"/>
        <rFont val="方正仿宋_GBK"/>
        <charset val="134"/>
      </rPr>
      <t> 奖金</t>
    </r>
  </si>
  <si>
    <r>
      <rPr>
        <sz val="10"/>
        <rFont val="方正仿宋_GBK"/>
        <charset val="134"/>
      </rPr>
      <t> 30106</t>
    </r>
  </si>
  <si>
    <r>
      <rPr>
        <sz val="10"/>
        <rFont val="方正仿宋_GBK"/>
        <charset val="134"/>
      </rPr>
      <t> 伙食补助费</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</si>
  <si>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</si>
  <si>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</si>
  <si>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</si>
  <si>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</si>
  <si>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</si>
  <si>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</si>
  <si>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</si>
  <si>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</si>
  <si>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</si>
  <si>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</si>
  <si>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</si>
  <si>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</si>
  <si>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</si>
  <si>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</si>
  <si>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r>
      <rPr>
        <sz val="10"/>
        <rFont val="方正仿宋_GBK"/>
        <charset val="134"/>
      </rPr>
      <t> 30199</t>
    </r>
  </si>
  <si>
    <r>
      <rPr>
        <sz val="10"/>
        <rFont val="方正仿宋_GBK"/>
        <charset val="134"/>
      </rPr>
      <t> 其他工资福利支出</t>
    </r>
  </si>
  <si>
    <t>302</t>
  </si>
  <si>
    <t>商品和服务支出</t>
  </si>
  <si>
    <r>
      <rPr>
        <sz val="10"/>
        <rFont val="方正仿宋_GBK"/>
        <charset val="134"/>
      </rPr>
      <t> 30201</t>
    </r>
  </si>
  <si>
    <r>
      <rPr>
        <sz val="10"/>
        <rFont val="方正仿宋_GBK"/>
        <charset val="134"/>
      </rPr>
      <t> 办公费</t>
    </r>
  </si>
  <si>
    <r>
      <rPr>
        <sz val="10"/>
        <rFont val="方正仿宋_GBK"/>
        <charset val="134"/>
      </rPr>
      <t> 30202</t>
    </r>
  </si>
  <si>
    <r>
      <rPr>
        <sz val="10"/>
        <rFont val="方正仿宋_GBK"/>
        <charset val="134"/>
      </rPr>
      <t> 印刷费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</si>
  <si>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</si>
  <si>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</si>
  <si>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</si>
  <si>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</si>
  <si>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30207</t>
    </r>
  </si>
  <si>
    <r>
      <rPr>
        <sz val="10"/>
        <rFont val="方正仿宋_GBK"/>
        <charset val="134"/>
      </rPr>
      <t> 邮电费</t>
    </r>
  </si>
  <si>
    <r>
      <rPr>
        <sz val="10"/>
        <rFont val="方正仿宋_GBK"/>
        <charset val="134"/>
      </rPr>
      <t> 30211</t>
    </r>
  </si>
  <si>
    <r>
      <rPr>
        <sz val="10"/>
        <rFont val="方正仿宋_GBK"/>
        <charset val="134"/>
      </rPr>
      <t> 差旅费</t>
    </r>
  </si>
  <si>
    <r>
      <rPr>
        <sz val="10"/>
        <rFont val="方正仿宋_GBK"/>
        <charset val="134"/>
      </rPr>
      <t> 30213</t>
    </r>
  </si>
  <si>
    <r>
      <rPr>
        <sz val="10"/>
        <rFont val="方正仿宋_GBK"/>
        <charset val="134"/>
      </rPr>
      <t> 维修（护）费</t>
    </r>
  </si>
  <si>
    <r>
      <rPr>
        <sz val="10"/>
        <rFont val="方正仿宋_GBK"/>
        <charset val="134"/>
      </rPr>
      <t> 30214</t>
    </r>
  </si>
  <si>
    <r>
      <rPr>
        <sz val="10"/>
        <rFont val="方正仿宋_GBK"/>
        <charset val="134"/>
      </rPr>
      <t> 租赁费</t>
    </r>
  </si>
  <si>
    <r>
      <rPr>
        <sz val="10"/>
        <rFont val="方正仿宋_GBK"/>
        <charset val="134"/>
      </rPr>
      <t> 30215</t>
    </r>
  </si>
  <si>
    <r>
      <rPr>
        <sz val="10"/>
        <rFont val="方正仿宋_GBK"/>
        <charset val="134"/>
      </rPr>
      <t> 会议费</t>
    </r>
  </si>
  <si>
    <r>
      <rPr>
        <sz val="10"/>
        <rFont val="方正仿宋_GBK"/>
        <charset val="134"/>
      </rPr>
      <t> 30216</t>
    </r>
  </si>
  <si>
    <r>
      <rPr>
        <sz val="10"/>
        <rFont val="方正仿宋_GBK"/>
        <charset val="134"/>
      </rPr>
      <t> 培训费</t>
    </r>
  </si>
  <si>
    <r>
      <rPr>
        <sz val="10"/>
        <rFont val="方正仿宋_GBK"/>
        <charset val="134"/>
      </rPr>
      <t> 30217</t>
    </r>
  </si>
  <si>
    <r>
      <rPr>
        <sz val="10"/>
        <rFont val="方正仿宋_GBK"/>
        <charset val="134"/>
      </rPr>
      <t> 公务接待费</t>
    </r>
  </si>
  <si>
    <r>
      <rPr>
        <sz val="10"/>
        <rFont val="方正仿宋_GBK"/>
        <charset val="134"/>
      </rPr>
      <t> 30226</t>
    </r>
  </si>
  <si>
    <r>
      <rPr>
        <sz val="10"/>
        <rFont val="方正仿宋_GBK"/>
        <charset val="134"/>
      </rPr>
      <t> 劳务费</t>
    </r>
  </si>
  <si>
    <r>
      <rPr>
        <sz val="10"/>
        <rFont val="方正仿宋_GBK"/>
        <charset val="134"/>
      </rPr>
      <t> 30227</t>
    </r>
  </si>
  <si>
    <r>
      <rPr>
        <sz val="10"/>
        <rFont val="方正仿宋_GBK"/>
        <charset val="134"/>
      </rPr>
      <t> 委托业务费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</si>
  <si>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</si>
  <si>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</si>
  <si>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</si>
  <si>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</si>
  <si>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</si>
  <si>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</si>
  <si>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30239</t>
    </r>
  </si>
  <si>
    <r>
      <rPr>
        <sz val="10"/>
        <rFont val="方正仿宋_GBK"/>
        <charset val="134"/>
      </rPr>
      <t> 其他交通费用</t>
    </r>
  </si>
  <si>
    <r>
      <rPr>
        <sz val="10"/>
        <rFont val="方正仿宋_GBK"/>
        <charset val="134"/>
      </rPr>
      <t> 30299</t>
    </r>
  </si>
  <si>
    <r>
      <rPr>
        <sz val="10"/>
        <rFont val="方正仿宋_GBK"/>
        <charset val="134"/>
      </rPr>
      <t> 其他商品和服务支出</t>
    </r>
  </si>
  <si>
    <t>303</t>
  </si>
  <si>
    <t>对个人和家庭的补助</t>
  </si>
  <si>
    <r>
      <rPr>
        <sz val="10"/>
        <rFont val="方正仿宋_GBK"/>
        <charset val="134"/>
      </rPr>
      <t> 30305</t>
    </r>
  </si>
  <si>
    <r>
      <rPr>
        <sz val="10"/>
        <rFont val="方正仿宋_GBK"/>
        <charset val="134"/>
      </rPr>
      <t> 生活补助</t>
    </r>
  </si>
  <si>
    <r>
      <rPr>
        <sz val="10"/>
        <rFont val="方正仿宋_GBK"/>
        <charset val="134"/>
      </rPr>
      <t> 30307</t>
    </r>
  </si>
  <si>
    <r>
      <rPr>
        <sz val="10"/>
        <rFont val="方正仿宋_GBK"/>
        <charset val="134"/>
      </rPr>
      <t> 医疗费补助</t>
    </r>
  </si>
  <si>
    <t>310</t>
  </si>
  <si>
    <t>资本性支出</t>
  </si>
  <si>
    <r>
      <rPr>
        <sz val="10"/>
        <rFont val="方正仿宋_GBK"/>
        <charset val="134"/>
      </rPr>
      <t> 31002</t>
    </r>
  </si>
  <si>
    <r>
      <rPr>
        <sz val="10"/>
        <rFont val="方正仿宋_GBK"/>
        <charset val="134"/>
      </rPr>
      <t> 办公设备购置</t>
    </r>
  </si>
  <si>
    <t>表四</t>
  </si>
  <si>
    <t>2023年一般公共预算“三公”经费支出表</t>
  </si>
  <si>
    <t>部门编码</t>
  </si>
  <si>
    <t>部门名称</t>
  </si>
  <si>
    <t>因公出国（境）费用</t>
  </si>
  <si>
    <t>公务用车购置及运行费</t>
  </si>
  <si>
    <t>公务接待费</t>
  </si>
  <si>
    <t>小计</t>
  </si>
  <si>
    <t>公务用车购置</t>
  </si>
  <si>
    <t>公务用车运行维护费</t>
  </si>
  <si>
    <t>704</t>
  </si>
  <si>
    <t>重庆市黔江区人力资源和社会保障局</t>
  </si>
  <si>
    <t xml:space="preserve"> </t>
  </si>
  <si>
    <t>表五</t>
  </si>
  <si>
    <t>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</si>
  <si>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</si>
  <si>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</si>
  <si>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</si>
  <si>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</si>
  <si>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表六</t>
  </si>
  <si>
    <t>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</si>
  <si>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</si>
  <si>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</si>
  <si>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</si>
  <si>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</si>
  <si>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</si>
  <si>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</si>
  <si>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</si>
  <si>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</si>
  <si>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</si>
  <si>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</si>
  <si>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</si>
  <si>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</si>
  <si>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</si>
  <si>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</si>
  <si>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</si>
  <si>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</si>
  <si>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</si>
  <si>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</si>
  <si>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</si>
  <si>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rFont val="方正仿宋_GBK"/>
        <charset val="134"/>
      </rPr>
      <t> 20801</t>
    </r>
  </si>
  <si>
    <r>
      <rPr>
        <sz val="9"/>
        <rFont val="方正仿宋_GBK"/>
        <charset val="134"/>
      </rPr>
      <t> 人力资源和社会保障管理事务</t>
    </r>
  </si>
  <si>
    <r>
      <rPr>
        <sz val="9"/>
        <rFont val="方正仿宋_GBK"/>
        <charset val="134"/>
      </rPr>
      <t>  2080101</t>
    </r>
  </si>
  <si>
    <r>
      <rPr>
        <sz val="9"/>
        <rFont val="方正仿宋_GBK"/>
        <charset val="134"/>
      </rPr>
      <t>  行政运行</t>
    </r>
  </si>
  <si>
    <r>
      <rPr>
        <sz val="9"/>
        <rFont val="方正仿宋_GBK"/>
        <charset val="134"/>
      </rPr>
      <t>  2080109</t>
    </r>
  </si>
  <si>
    <r>
      <rPr>
        <sz val="9"/>
        <rFont val="方正仿宋_GBK"/>
        <charset val="134"/>
      </rPr>
      <t>  社会保险经办机构</t>
    </r>
  </si>
  <si>
    <r>
      <rPr>
        <sz val="9"/>
        <rFont val="方正仿宋_GBK"/>
        <charset val="134"/>
      </rPr>
      <t>  2080111</t>
    </r>
  </si>
  <si>
    <r>
      <rPr>
        <sz val="9"/>
        <rFont val="方正仿宋_GBK"/>
        <charset val="134"/>
      </rPr>
      <t>  公共就业服务和职业技能鉴定机构</t>
    </r>
  </si>
  <si>
    <r>
      <rPr>
        <sz val="9"/>
        <color rgb="FF000000"/>
        <rFont val="方正仿宋_GBK"/>
        <charset val="134"/>
      </rPr>
      <t>  2080116</t>
    </r>
  </si>
  <si>
    <r>
      <rPr>
        <sz val="9"/>
        <color rgb="FF000000"/>
        <rFont val="方正仿宋_GBK"/>
        <charset val="134"/>
      </rPr>
      <t>  引进人才费用</t>
    </r>
  </si>
  <si>
    <r>
      <rPr>
        <sz val="9"/>
        <rFont val="方正仿宋_GBK"/>
        <charset val="134"/>
      </rPr>
      <t>  2080199</t>
    </r>
  </si>
  <si>
    <r>
      <rPr>
        <sz val="9"/>
        <rFont val="方正仿宋_GBK"/>
        <charset val="134"/>
      </rPr>
      <t>  其他人力资源和社会保障管理事务支出</t>
    </r>
  </si>
  <si>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</si>
  <si>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</si>
  <si>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</si>
  <si>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</si>
  <si>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</si>
  <si>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</si>
  <si>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</si>
  <si>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</si>
  <si>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20807</t>
    </r>
  </si>
  <si>
    <r>
      <rPr>
        <sz val="9"/>
        <rFont val="方正仿宋_GBK"/>
        <charset val="134"/>
      </rPr>
      <t> 就业补助</t>
    </r>
  </si>
  <si>
    <r>
      <rPr>
        <sz val="9"/>
        <rFont val="方正仿宋_GBK"/>
        <charset val="134"/>
      </rPr>
      <t>  2080701</t>
    </r>
  </si>
  <si>
    <r>
      <rPr>
        <sz val="9"/>
        <rFont val="方正仿宋_GBK"/>
        <charset val="134"/>
      </rPr>
      <t>  就业创业服务补贴</t>
    </r>
  </si>
  <si>
    <r>
      <rPr>
        <sz val="9"/>
        <rFont val="方正仿宋_GBK"/>
        <charset val="134"/>
      </rPr>
      <t>  2080799</t>
    </r>
  </si>
  <si>
    <r>
      <rPr>
        <sz val="9"/>
        <rFont val="方正仿宋_GBK"/>
        <charset val="134"/>
      </rPr>
      <t>  其他就业补助支出</t>
    </r>
  </si>
  <si>
    <r>
      <rPr>
        <sz val="9"/>
        <rFont val="方正仿宋_GBK"/>
        <charset val="134"/>
      </rPr>
      <t> 20899</t>
    </r>
  </si>
  <si>
    <r>
      <rPr>
        <sz val="9"/>
        <rFont val="方正仿宋_GBK"/>
        <charset val="134"/>
      </rPr>
      <t> 其他社会保障和就业支出</t>
    </r>
  </si>
  <si>
    <r>
      <rPr>
        <sz val="9"/>
        <rFont val="方正仿宋_GBK"/>
        <charset val="134"/>
      </rPr>
      <t>  2089999</t>
    </r>
  </si>
  <si>
    <r>
      <rPr>
        <sz val="9"/>
        <rFont val="方正仿宋_GBK"/>
        <charset val="134"/>
      </rPr>
      <t>  其他社会保障和就业支出</t>
    </r>
  </si>
  <si>
    <r>
      <rPr>
        <sz val="9"/>
        <rFont val="方正仿宋_GBK"/>
        <charset val="134"/>
      </rPr>
      <t> 21011</t>
    </r>
  </si>
  <si>
    <r>
      <rPr>
        <sz val="9"/>
        <rFont val="方正仿宋_GBK"/>
        <charset val="134"/>
      </rPr>
      <t> 行政事业单位医疗</t>
    </r>
  </si>
  <si>
    <r>
      <rPr>
        <sz val="9"/>
        <rFont val="方正仿宋_GBK"/>
        <charset val="134"/>
      </rPr>
      <t>  2101101</t>
    </r>
  </si>
  <si>
    <r>
      <rPr>
        <sz val="9"/>
        <rFont val="方正仿宋_GBK"/>
        <charset val="134"/>
      </rPr>
      <t>  行政单位医疗</t>
    </r>
  </si>
  <si>
    <r>
      <rPr>
        <sz val="9"/>
        <rFont val="方正仿宋_GBK"/>
        <charset val="134"/>
      </rPr>
      <t>  2101102</t>
    </r>
  </si>
  <si>
    <r>
      <rPr>
        <sz val="9"/>
        <rFont val="方正仿宋_GBK"/>
        <charset val="134"/>
      </rPr>
      <t>  事业单位医疗</t>
    </r>
  </si>
  <si>
    <r>
      <rPr>
        <sz val="9"/>
        <rFont val="方正仿宋_GBK"/>
        <charset val="134"/>
      </rPr>
      <t>  2101103</t>
    </r>
  </si>
  <si>
    <r>
      <rPr>
        <sz val="9"/>
        <rFont val="方正仿宋_GBK"/>
        <charset val="134"/>
      </rPr>
      <t>  公务员医疗补助</t>
    </r>
  </si>
  <si>
    <r>
      <rPr>
        <sz val="9"/>
        <rFont val="方正仿宋_GBK"/>
        <charset val="134"/>
      </rPr>
      <t>  2101199</t>
    </r>
  </si>
  <si>
    <r>
      <rPr>
        <sz val="9"/>
        <rFont val="方正仿宋_GBK"/>
        <charset val="134"/>
      </rPr>
      <t>  其他行政事业单位医疗支出</t>
    </r>
  </si>
  <si>
    <r>
      <rPr>
        <sz val="9"/>
        <rFont val="方正仿宋_GBK"/>
        <charset val="134"/>
      </rPr>
      <t> 21308</t>
    </r>
  </si>
  <si>
    <r>
      <rPr>
        <sz val="9"/>
        <rFont val="方正仿宋_GBK"/>
        <charset val="134"/>
      </rPr>
      <t> 普惠金融发展支出</t>
    </r>
  </si>
  <si>
    <r>
      <rPr>
        <sz val="9"/>
        <rFont val="方正仿宋_GBK"/>
        <charset val="134"/>
      </rPr>
      <t>  2130804</t>
    </r>
  </si>
  <si>
    <r>
      <rPr>
        <sz val="9"/>
        <rFont val="方正仿宋_GBK"/>
        <charset val="134"/>
      </rPr>
      <t>  创业担保贷款贴息及奖补</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</si>
  <si>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</si>
  <si>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</si>
  <si>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</si>
  <si>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</si>
  <si>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表八</t>
  </si>
  <si>
    <t>部门支出总表</t>
  </si>
  <si>
    <t>基本支出</t>
  </si>
  <si>
    <t>项目支出</t>
  </si>
  <si>
    <r>
      <rPr>
        <sz val="12"/>
        <rFont val="方正仿宋_GBK"/>
        <charset val="134"/>
      </rPr>
      <t> 20801</t>
    </r>
  </si>
  <si>
    <r>
      <rPr>
        <sz val="12"/>
        <rFont val="方正仿宋_GBK"/>
        <charset val="134"/>
      </rPr>
      <t> 人力资源和社会保障管理事务</t>
    </r>
  </si>
  <si>
    <r>
      <rPr>
        <sz val="12"/>
        <rFont val="方正仿宋_GBK"/>
        <charset val="134"/>
      </rPr>
      <t>  2080101</t>
    </r>
  </si>
  <si>
    <r>
      <rPr>
        <sz val="12"/>
        <rFont val="方正仿宋_GBK"/>
        <charset val="134"/>
      </rPr>
      <t>  行政运行</t>
    </r>
  </si>
  <si>
    <r>
      <rPr>
        <sz val="12"/>
        <rFont val="方正仿宋_GBK"/>
        <charset val="134"/>
      </rPr>
      <t>  2080109</t>
    </r>
  </si>
  <si>
    <r>
      <rPr>
        <sz val="12"/>
        <rFont val="方正仿宋_GBK"/>
        <charset val="134"/>
      </rPr>
      <t>  社会保险经办机构</t>
    </r>
  </si>
  <si>
    <r>
      <rPr>
        <sz val="12"/>
        <rFont val="方正仿宋_GBK"/>
        <charset val="134"/>
      </rPr>
      <t>  2080111</t>
    </r>
  </si>
  <si>
    <r>
      <rPr>
        <sz val="12"/>
        <rFont val="方正仿宋_GBK"/>
        <charset val="134"/>
      </rPr>
      <t>  公共就业服务和职业技能鉴定机构</t>
    </r>
  </si>
  <si>
    <r>
      <rPr>
        <sz val="12"/>
        <color rgb="FF000000"/>
        <rFont val="方正仿宋_GBK"/>
        <charset val="134"/>
      </rPr>
      <t>  2080116</t>
    </r>
  </si>
  <si>
    <r>
      <rPr>
        <sz val="12"/>
        <color rgb="FF000000"/>
        <rFont val="方正仿宋_GBK"/>
        <charset val="134"/>
      </rPr>
      <t>  引进人才费用</t>
    </r>
  </si>
  <si>
    <r>
      <rPr>
        <sz val="12"/>
        <rFont val="方正仿宋_GBK"/>
        <charset val="134"/>
      </rPr>
      <t>  2080199</t>
    </r>
  </si>
  <si>
    <r>
      <rPr>
        <sz val="12"/>
        <rFont val="方正仿宋_GBK"/>
        <charset val="134"/>
      </rPr>
      <t>  其他人力资源和社会保障管理事务支出</t>
    </r>
  </si>
  <si>
    <r>
      <rPr>
        <sz val="12"/>
        <rFont val="方正仿宋_GBK"/>
        <charset val="134"/>
      </rPr>
      <t> 20805</t>
    </r>
  </si>
  <si>
    <r>
      <rPr>
        <sz val="12"/>
        <rFont val="方正仿宋_GBK"/>
        <charset val="134"/>
      </rPr>
      <t> 行政事业单位养老支出</t>
    </r>
  </si>
  <si>
    <r>
      <rPr>
        <sz val="12"/>
        <rFont val="方正仿宋_GBK"/>
        <charset val="134"/>
      </rPr>
      <t>  2080505</t>
    </r>
  </si>
  <si>
    <r>
      <rPr>
        <sz val="12"/>
        <rFont val="方正仿宋_GBK"/>
        <charset val="134"/>
      </rPr>
      <t>  机关事业单位基本养老保险缴费支出</t>
    </r>
  </si>
  <si>
    <r>
      <rPr>
        <sz val="12"/>
        <rFont val="方正仿宋_GBK"/>
        <charset val="134"/>
      </rPr>
      <t>  2080506</t>
    </r>
  </si>
  <si>
    <r>
      <rPr>
        <sz val="12"/>
        <rFont val="方正仿宋_GBK"/>
        <charset val="134"/>
      </rPr>
      <t>  机关事业单位职业年金缴费支出</t>
    </r>
  </si>
  <si>
    <r>
      <rPr>
        <sz val="12"/>
        <rFont val="方正仿宋_GBK"/>
        <charset val="134"/>
      </rPr>
      <t>  2080599</t>
    </r>
  </si>
  <si>
    <r>
      <rPr>
        <sz val="12"/>
        <rFont val="方正仿宋_GBK"/>
        <charset val="134"/>
      </rPr>
      <t>  其他行政事业单位养老支出</t>
    </r>
  </si>
  <si>
    <r>
      <rPr>
        <sz val="12"/>
        <rFont val="方正仿宋_GBK"/>
        <charset val="134"/>
      </rPr>
      <t> 20807</t>
    </r>
  </si>
  <si>
    <r>
      <rPr>
        <sz val="12"/>
        <rFont val="方正仿宋_GBK"/>
        <charset val="134"/>
      </rPr>
      <t> 就业补助</t>
    </r>
  </si>
  <si>
    <r>
      <rPr>
        <sz val="12"/>
        <rFont val="方正仿宋_GBK"/>
        <charset val="134"/>
      </rPr>
      <t>  2080701</t>
    </r>
  </si>
  <si>
    <r>
      <rPr>
        <sz val="12"/>
        <rFont val="方正仿宋_GBK"/>
        <charset val="134"/>
      </rPr>
      <t>  就业创业服务补贴</t>
    </r>
  </si>
  <si>
    <r>
      <rPr>
        <sz val="12"/>
        <rFont val="方正仿宋_GBK"/>
        <charset val="134"/>
      </rPr>
      <t>  2080799</t>
    </r>
  </si>
  <si>
    <r>
      <rPr>
        <sz val="12"/>
        <rFont val="方正仿宋_GBK"/>
        <charset val="134"/>
      </rPr>
      <t>  其他就业补助支出</t>
    </r>
  </si>
  <si>
    <r>
      <rPr>
        <sz val="12"/>
        <rFont val="方正仿宋_GBK"/>
        <charset val="134"/>
      </rPr>
      <t> 20899</t>
    </r>
  </si>
  <si>
    <r>
      <rPr>
        <sz val="12"/>
        <rFont val="方正仿宋_GBK"/>
        <charset val="134"/>
      </rPr>
      <t> 其他社会保障和就业支出</t>
    </r>
  </si>
  <si>
    <r>
      <rPr>
        <sz val="12"/>
        <rFont val="方正仿宋_GBK"/>
        <charset val="134"/>
      </rPr>
      <t>  2089999</t>
    </r>
  </si>
  <si>
    <r>
      <rPr>
        <sz val="12"/>
        <rFont val="方正仿宋_GBK"/>
        <charset val="134"/>
      </rPr>
      <t>  其他社会保障和就业支出</t>
    </r>
  </si>
  <si>
    <r>
      <rPr>
        <sz val="12"/>
        <rFont val="方正仿宋_GBK"/>
        <charset val="134"/>
      </rPr>
      <t> 21011</t>
    </r>
  </si>
  <si>
    <r>
      <rPr>
        <sz val="12"/>
        <rFont val="方正仿宋_GBK"/>
        <charset val="134"/>
      </rPr>
      <t> 行政事业单位医疗</t>
    </r>
  </si>
  <si>
    <r>
      <rPr>
        <sz val="12"/>
        <rFont val="方正仿宋_GBK"/>
        <charset val="134"/>
      </rPr>
      <t>  2101101</t>
    </r>
  </si>
  <si>
    <r>
      <rPr>
        <sz val="12"/>
        <rFont val="方正仿宋_GBK"/>
        <charset val="134"/>
      </rPr>
      <t>  行政单位医疗</t>
    </r>
  </si>
  <si>
    <r>
      <rPr>
        <sz val="12"/>
        <rFont val="方正仿宋_GBK"/>
        <charset val="134"/>
      </rPr>
      <t>  2101102</t>
    </r>
  </si>
  <si>
    <r>
      <rPr>
        <sz val="12"/>
        <rFont val="方正仿宋_GBK"/>
        <charset val="134"/>
      </rPr>
      <t>  事业单位医疗</t>
    </r>
  </si>
  <si>
    <r>
      <rPr>
        <sz val="12"/>
        <rFont val="方正仿宋_GBK"/>
        <charset val="134"/>
      </rPr>
      <t>  2101103</t>
    </r>
  </si>
  <si>
    <r>
      <rPr>
        <sz val="12"/>
        <rFont val="方正仿宋_GBK"/>
        <charset val="134"/>
      </rPr>
      <t>  公务员医疗补助</t>
    </r>
  </si>
  <si>
    <r>
      <rPr>
        <sz val="12"/>
        <rFont val="方正仿宋_GBK"/>
        <charset val="134"/>
      </rPr>
      <t>  2101199</t>
    </r>
  </si>
  <si>
    <r>
      <rPr>
        <sz val="12"/>
        <rFont val="方正仿宋_GBK"/>
        <charset val="134"/>
      </rPr>
      <t>  其他行政事业单位医疗支出</t>
    </r>
  </si>
  <si>
    <r>
      <rPr>
        <sz val="12"/>
        <rFont val="方正仿宋_GBK"/>
        <charset val="134"/>
      </rPr>
      <t> 21308</t>
    </r>
  </si>
  <si>
    <r>
      <rPr>
        <sz val="12"/>
        <rFont val="方正仿宋_GBK"/>
        <charset val="134"/>
      </rPr>
      <t> 普惠金融发展支出</t>
    </r>
  </si>
  <si>
    <r>
      <rPr>
        <sz val="12"/>
        <rFont val="方正仿宋_GBK"/>
        <charset val="134"/>
      </rPr>
      <t>  2130804</t>
    </r>
  </si>
  <si>
    <r>
      <rPr>
        <sz val="12"/>
        <rFont val="方正仿宋_GBK"/>
        <charset val="134"/>
      </rPr>
      <t>  创业担保贷款贴息及奖补</t>
    </r>
  </si>
  <si>
    <r>
      <rPr>
        <sz val="12"/>
        <rFont val="方正仿宋_GBK"/>
        <charset val="134"/>
      </rPr>
      <t> 22102</t>
    </r>
  </si>
  <si>
    <r>
      <rPr>
        <sz val="12"/>
        <rFont val="方正仿宋_GBK"/>
        <charset val="134"/>
      </rPr>
      <t> 住房改革支出</t>
    </r>
  </si>
  <si>
    <r>
      <rPr>
        <sz val="12"/>
        <rFont val="方正仿宋_GBK"/>
        <charset val="134"/>
      </rPr>
      <t>  2210201</t>
    </r>
  </si>
  <si>
    <r>
      <rPr>
        <sz val="12"/>
        <rFont val="方正仿宋_GBK"/>
        <charset val="134"/>
      </rPr>
      <t>  住房公积金</t>
    </r>
  </si>
  <si>
    <t>表九</t>
  </si>
  <si>
    <t>政府采购预算明细表</t>
  </si>
  <si>
    <t>项目编号</t>
  </si>
  <si>
    <t>A</t>
  </si>
  <si>
    <t>货物</t>
  </si>
  <si>
    <t>表十</t>
  </si>
  <si>
    <t>部门（单位）整体绩效目标表</t>
  </si>
  <si>
    <t>部门(单位)名称</t>
  </si>
  <si>
    <t>704-重庆市黔江区人力资源和社会保障局</t>
  </si>
  <si>
    <t>部门支出预算数</t>
  </si>
  <si>
    <t>当年整体绩效目标</t>
  </si>
  <si>
    <t>组织“三支一扶”大学生招募、派遣及管理工作;按照管理权限负责规范事业单位岗位设置、公开招聘、聘用合同、职务任免、人员交流等人事综合管理工作；协助做好公务员录用、公开遴选、公开选调等考试的考务组织工作；牵头组织紧缺优秀人才的引进工作；负责综合协调人力资源和社会保障领域人才工作；承担专业技术人才规划、培养、评价、激励等工作；负责博士后管理工作；负责国家级、市级、区级专家推荐、选拔和综合管理服务工作；负责留学回国人员来黔江工作的管理服务；承办人力资源和社会保障领域的国际交流与合作等工作；贯彻执行城乡劳动者职业培训政策、规划；贯彻执行技工学校、职业培训机构、职业技能鉴定机构发展规划和管理规则；指导技工学校、职业培训机构师资队伍和教材建设；统筹推进职业技能鉴定和竞赛工作；提供公益性就业创业服务，发放创业担保贷款并对贷款贴息;为优化营商环境，减轻企业开办成本，提升重庆开办企业指标评分，保障正常业务工作开展。</t>
  </si>
  <si>
    <t>绩效指标</t>
  </si>
  <si>
    <t>指标名称</t>
  </si>
  <si>
    <t>指标权重</t>
  </si>
  <si>
    <t>计量单位</t>
  </si>
  <si>
    <t>指标性质</t>
  </si>
  <si>
    <t>指标值</t>
  </si>
  <si>
    <t>按进度拨付资金</t>
  </si>
  <si>
    <t>20</t>
  </si>
  <si>
    <t>定性</t>
  </si>
  <si>
    <t>优</t>
  </si>
  <si>
    <t>提升就业困难人员就业率</t>
  </si>
  <si>
    <t>激励高校毕业生服务基层</t>
  </si>
  <si>
    <t>有序组织各类招聘考试</t>
  </si>
  <si>
    <t>保障社会稳定</t>
  </si>
  <si>
    <t>%</t>
  </si>
  <si>
    <t>≥</t>
  </si>
  <si>
    <t>100</t>
  </si>
  <si>
    <t>2023年财政资金项目支出绩效目标表</t>
  </si>
  <si>
    <t>申报单位</t>
  </si>
  <si>
    <t>704001-重庆市黔江区人力资源和社会保障局（本级）</t>
  </si>
  <si>
    <t>项目编码</t>
  </si>
  <si>
    <t>50011423T000003429854</t>
  </si>
  <si>
    <t>项目名称</t>
  </si>
  <si>
    <t>全区人事考试经费</t>
  </si>
  <si>
    <t>项目类型</t>
  </si>
  <si>
    <t>项目经办人</t>
  </si>
  <si>
    <t>倪川</t>
  </si>
  <si>
    <t>联系电话</t>
  </si>
  <si>
    <t>79221638</t>
  </si>
  <si>
    <t>当年预算（万元)</t>
  </si>
  <si>
    <t>上级资金</t>
  </si>
  <si>
    <t>本级资金</t>
  </si>
  <si>
    <t>其他资金</t>
  </si>
  <si>
    <t>项目概况</t>
  </si>
  <si>
    <t>政策依据：全市2023年人事考试计划、渝财综〔2020〕50号
资金用途：用于保障公务员招录考试（含国考、省考）、事业单位公开招聘、考核招聘及遴选工作等，预计参考人数达18000人次，拟招聘及遴选公务员、事业单位工作人员 350人。
计算标准：合计 308.5万元。其中：1.笔试费用262.5万元，命题：15套×7万元/套=105万元、试卷印刷及阅卷（两科）：10000份×65元/份=65万元、监考及考务人员：公务员招录900人×600元/人+事业招聘460人×500元/人=77万元、后勤及疫情防控人员：公务员招100人×500元/人+事业招聘150人×400元/人=11万元、场地租赁及消杀水电费：15次×3000元/次=4.5万元）；2.面试费用40.5万元，考官：196人×1000元/人=19.6万元、面试命题：13套×3000元/套=3.9万元、考务人员180人×800元/次=14.4万元、后勤及疫情防控人员：40人×500元/次=2万元、场地租赁及消杀水电费：3次×2000元/次=0.6万元）；3.其他费用（口罩、签字笔、考务工具袋、消毒液等）5.5万元。</t>
  </si>
  <si>
    <t>立项依据</t>
  </si>
  <si>
    <t>当年实施进度计划</t>
  </si>
  <si>
    <t>用于保障公务员招录考试（含国考、省考）、事业单位公开招聘、考核招聘及遴选工作等</t>
  </si>
  <si>
    <t>当年绩效指标</t>
  </si>
  <si>
    <t>一级指标</t>
  </si>
  <si>
    <t>二级指标</t>
  </si>
  <si>
    <t xml:space="preserve">三级指标 </t>
  </si>
  <si>
    <t>度量单位</t>
  </si>
  <si>
    <t>权重</t>
  </si>
  <si>
    <t>产出指标</t>
  </si>
  <si>
    <t>数量指标</t>
  </si>
  <si>
    <t>预算执行率</t>
  </si>
  <si>
    <t>＝</t>
  </si>
  <si>
    <t>效益指标</t>
  </si>
  <si>
    <t>社会效益指标</t>
  </si>
  <si>
    <t>可持续影响指标</t>
  </si>
  <si>
    <t>招募岗位需求人才</t>
  </si>
  <si>
    <t>满意度指标</t>
  </si>
  <si>
    <t>服务对象满意度指标</t>
  </si>
  <si>
    <t>满意度</t>
  </si>
  <si>
    <t>98</t>
  </si>
  <si>
    <t>10</t>
  </si>
  <si>
    <t>招聘考试场次</t>
  </si>
  <si>
    <t>25</t>
  </si>
  <si>
    <t>场次</t>
  </si>
  <si>
    <t>时效指标</t>
  </si>
  <si>
    <t>按要求公开</t>
  </si>
  <si>
    <t>50011423T000003496533</t>
  </si>
  <si>
    <t>高校毕业生三支一扶计划中央财政补助</t>
  </si>
  <si>
    <t>政策依据：渝财社（2022）159号
资金用途：用于保障在岗“三支一扶”人员工作生活补贴、保险、公积金、乡镇补贴、超额绩效等发放。
计算标准：高校毕业生三支一扶计划中央财政补助137万元。</t>
  </si>
  <si>
    <t>用于保障在岗“三支一扶”人员工作生活补贴、保险、公积金、乡镇补贴、超额绩效等发放。</t>
  </si>
  <si>
    <t>新招募三支一扶人数</t>
  </si>
  <si>
    <t>人</t>
  </si>
  <si>
    <t>按时划拨</t>
  </si>
  <si>
    <t>质量指标</t>
  </si>
  <si>
    <t>三支一扶补贴资金到位率</t>
  </si>
  <si>
    <t>激励高效毕业生服务基层</t>
  </si>
  <si>
    <t>保障三支一扶人员收入</t>
  </si>
  <si>
    <t>50011423T000003429887</t>
  </si>
  <si>
    <t>“三支一扶”人员工作生活补贴</t>
  </si>
  <si>
    <t>龚娇</t>
  </si>
  <si>
    <t>79221698</t>
  </si>
  <si>
    <t>政策依据：渝人社发〔2022〕24号、人社厅发〔2019〕40号
资金用途：用于保障在岗“三支一扶”人员工作生活补贴、保险、公积金、乡镇补贴、超额绩效等发放。
计算标准：合计596.76万元。其中：1.2023年在岗“三支一扶”人员经费44人×（工资5004元/人+超额绩效3915元/人+乡镇工作补贴400元/人+社会保险费用900元/人）×12月+住房公积金351元/人×44人×15月（2022年10月-2023年12月）=562.73万元；2.2022年新招募人员一次性安家费：6000元/人×25人=15万元；3.2023年拟招募25人，故2023年10月至12月在44人的基础上新增6人×（工资5004元/人+超额绩效3915元/人+乡镇工作补贴400元/人+社会保险费用900元/人+住房公积金351元/人）×3月=19.03万元。</t>
  </si>
  <si>
    <t>用于保障在岗“三支一扶”人员工作生活补贴、保险、公积金、乡镇补贴、超额绩效等发放</t>
  </si>
  <si>
    <t>“三支一扶”补贴资金到位率</t>
  </si>
  <si>
    <t>新招募“三支一扶”人数</t>
  </si>
  <si>
    <t>保障“三支一扶”人员收入</t>
  </si>
  <si>
    <t>704002-重庆市黔江区就业和人才中心</t>
  </si>
  <si>
    <t>50011423T000003432006</t>
  </si>
  <si>
    <t>大中专毕业生和流动人员档案管理数字化</t>
  </si>
  <si>
    <t>政策依据：渝人才发【2019】3号、渝人社发〔2018〕15号
资金用途：流动人员人事档案管理实行集中统一归口管理
计算标准：合计46.21万元，其中：1.档案数字化加工费6000卷×53.72元=32.23万元；2.档案维护费：30000卷×4.66元=13.98万元。</t>
  </si>
  <si>
    <t>落实市委、市政府“放管服”改革工作，推进全渝通办（“互联网+人才公共服务”），切实为用人单位和大中专毕业生、流动人员提供方便快捷服务及我市大中专毕业生、有关流动人员档案管理服务工作数字化、标准化、信息化建设，做好我区大中专毕业生和流动人员档案管理。</t>
  </si>
  <si>
    <t>大中专毕业生和流动人员满意度</t>
  </si>
  <si>
    <t>档案数字化份数</t>
  </si>
  <si>
    <t>6000</t>
  </si>
  <si>
    <t>卷</t>
  </si>
  <si>
    <t>档案维护份数</t>
  </si>
  <si>
    <t>30000</t>
  </si>
  <si>
    <t>可持续发展</t>
  </si>
  <si>
    <t>可持续影响</t>
  </si>
  <si>
    <t>完成质量</t>
  </si>
  <si>
    <t>50011423T000003527242</t>
  </si>
  <si>
    <t>失业保险补助（区县）</t>
  </si>
  <si>
    <t>金融机构代发失业保险金手续费1万元</t>
  </si>
  <si>
    <t>渝财社[2022]130号《重庆市财政局关于提前下达2023年职工养老保险专项补助经费预算的通知》，做好金融机构代发社会保险工作，按时足额发放失业保险遇享受人员。给各管理机构做好失业保险待遇管理工作产生的经费。</t>
  </si>
  <si>
    <t>按申报进度审核拨付</t>
  </si>
  <si>
    <t>按程序拨付失业金手续费</t>
  </si>
  <si>
    <t>10000</t>
  </si>
  <si>
    <t>元</t>
  </si>
  <si>
    <t>享受失业金人数</t>
  </si>
  <si>
    <t>15</t>
  </si>
  <si>
    <t>享受失业金待遇对象满意度</t>
  </si>
  <si>
    <t>经济效益指标</t>
  </si>
  <si>
    <t>为经济发展做出贡献</t>
  </si>
  <si>
    <t>50011423T000003492385</t>
  </si>
  <si>
    <t>创业担保贷款贴息（2023年市级）</t>
  </si>
  <si>
    <t>2023年预计全年发放创业担保贷款贴息2亿元，按渝财规【2020】10号规定，创业担保贷款贴息资金由中央、市级、区县财政共同承担，比例为：70%、21%、9%。</t>
  </si>
  <si>
    <t>大力发放创业担保贷款，为创业者提供融资支出</t>
  </si>
  <si>
    <t>发放创业担保贷款</t>
  </si>
  <si>
    <t>2</t>
  </si>
  <si>
    <t>亿元</t>
  </si>
  <si>
    <t>22</t>
  </si>
  <si>
    <t>享受创业担保贷款人数</t>
  </si>
  <si>
    <t>1500</t>
  </si>
  <si>
    <t>人（户）</t>
  </si>
  <si>
    <t>16</t>
  </si>
  <si>
    <t>17</t>
  </si>
  <si>
    <t>享受创业担保贷款对象满意度</t>
  </si>
  <si>
    <t>95</t>
  </si>
  <si>
    <t>50011423T000003492324</t>
  </si>
  <si>
    <t>创业担保贷款贴息（2023年中央级）</t>
  </si>
  <si>
    <t>2023年预计全年发放创业担保贷款发放2亿元，按渝财规【2020】10号规定，创业担保贷款贴息资金有中央、市级、区县财政共同承担，比例为：70%、21%、9%。</t>
  </si>
  <si>
    <t>99</t>
  </si>
  <si>
    <t>创业担保贷款还款率</t>
  </si>
  <si>
    <t>18</t>
  </si>
  <si>
    <t>人/户</t>
  </si>
  <si>
    <t>50011423T000003492925</t>
  </si>
  <si>
    <t>中央就业补助资金</t>
  </si>
  <si>
    <t>安置就业困难人员在公益性岗位就业，对用人单位给予岗位补贴和社保补贴，给予单位社保补贴，解决就业困难人员就业，举办招聘会，给困难人员提供就业的机会。</t>
  </si>
  <si>
    <t>组织专场招聘和用工对接，开展就业创业大赛，安置就业困难人员在公益性岗位就业，对用人单位给予岗位补贴和社保补贴，给予单位社保补贴，解决就业困难人员就业。</t>
  </si>
  <si>
    <t>举办招聘会场数</t>
  </si>
  <si>
    <t>5</t>
  </si>
  <si>
    <t>就业困难人员就业持续推进</t>
  </si>
  <si>
    <t>就业创业人员满意度</t>
  </si>
  <si>
    <t>按进度拨付</t>
  </si>
  <si>
    <t>704003-重庆市黔江区社会保险事务中心</t>
  </si>
  <si>
    <t>50011422T000000103601</t>
  </si>
  <si>
    <t>企业退休人员社会化管理服务工作</t>
  </si>
  <si>
    <t>蒲艺中</t>
  </si>
  <si>
    <t>023-79243329</t>
  </si>
  <si>
    <t>政策依据：渝财社[2022]130号《关于提前下达2023职工养老保险专项补助经费预算的通知》文件，
资金用途：做好企业退休人员社会化管理服务工作，按时足额发放退休待遇。
计算标准：按照8元/人.年标准，预计2023年退休合计合计约30万元左右。</t>
  </si>
  <si>
    <t>渝财社[2022]130号《关于提前下达2023职工养老保险专项补助经费预算的通知》文件，做好企业退休人员社会化管理服务工作，按时足额发放退休待遇。</t>
  </si>
  <si>
    <t>覆盖人员</t>
  </si>
  <si>
    <t>成本指标</t>
  </si>
  <si>
    <t>管理费标准</t>
  </si>
  <si>
    <t>8</t>
  </si>
  <si>
    <t>元/人年</t>
  </si>
  <si>
    <t>支付时效</t>
  </si>
  <si>
    <t>企业退休人员满意度</t>
  </si>
  <si>
    <t>96</t>
  </si>
  <si>
    <t>50011422T000002052529</t>
  </si>
  <si>
    <t>未参加城镇企业职工基本养老保险的城镇集体所有制企业人员生活补助</t>
  </si>
  <si>
    <t>79243329</t>
  </si>
  <si>
    <t>政策依据：渝财社[2022]130号、人社发[2018]205号、渝府发[2005]121号文件
资金用途：为未参加城镇企业职工基本养老保险的城镇集体所有制企业人员、企业老复员军人、建初人员，军转干生活医疗补助，包含一次性医疗补贴。
计算标准：未参加城镇职工基本养老保险的城镇集体所有制企业人员57人生活补贴，2.67万元/月*12月=32万元</t>
  </si>
  <si>
    <t xml:space="preserve">为未参加城镇企业职工基本养老保险的城镇集体所有制企业人员、企业老复员军人、建初人员，军转干生活医疗补助，包含一次性医疗补贴。
</t>
  </si>
  <si>
    <t>对象精准度</t>
  </si>
  <si>
    <t>90</t>
  </si>
  <si>
    <t>资金到位率</t>
  </si>
  <si>
    <t>重大舆情发生率</t>
  </si>
  <si>
    <t>＜</t>
  </si>
  <si>
    <t>0</t>
  </si>
  <si>
    <t>保障对象满意度</t>
  </si>
  <si>
    <t>30</t>
  </si>
  <si>
    <t>覆盖面</t>
  </si>
  <si>
    <t>85</t>
  </si>
  <si>
    <t>50011423T000003426154</t>
  </si>
  <si>
    <t>代发"四类人员生活补贴"</t>
  </si>
  <si>
    <t>政策依据：人社发〔2018〕205号、渝府发[2005]121号（渝社险发[2008]10号）、渝民发〔2018〕178号
资金用途：军转干生活补助，未参加城镇企业职工基本养老保险的城镇集体所有制企业人员、企业老复员军人、建初人员生活医疗补助。
计算标准：四类人员生活补贴101人145.72万元（区级资金64万元；市级资金81.72万元），其中：1.军转干36人生活补贴6.3万元/月×12月+医疗补贴6.12万元/年=81.72万元（市级资金）；2.未参加城镇企业职工基本养老保险的城镇集体所有制企业52人生活补贴3.5万元/月×12月=42万元；3.建国初期参加革命工作企业退休干部8人生活补贴1.2万元/月×12月+医疗补贴1.6万元/年=16万元；4.企业老复员军人5人生活补贴0.5万元/月×12月=6万元。</t>
  </si>
  <si>
    <t>为未参加城镇企业职工基本养老保险的城镇集体所有制企业人员、企业老复员军人、建初人员，军转干生活医疗补助，包含一次性医疗补贴。</t>
  </si>
  <si>
    <t>未参加城镇企业职工基本养老保险的城镇集体所有制企业人员</t>
  </si>
  <si>
    <t>52</t>
  </si>
  <si>
    <t>建国初期参加革命工作企业退休干部</t>
  </si>
  <si>
    <t>企业老复员军人</t>
  </si>
  <si>
    <t>四类人员满意度</t>
  </si>
  <si>
    <t>50011422T000000103608</t>
  </si>
  <si>
    <t>金融机构代发社会保险手续费</t>
  </si>
  <si>
    <t>政策依据：渝财社[2022]130号
资金用途：做好金融机构代发社会保险工作，按时足额发放退休工伤、养老待遇，确保为企业退休工伤待遇享受人员、享受养老待遇人员及时及时发放。给各管理机构做好企业退休人员养老管理工作产生的经费。
计算标准：按照1元/笔，预计2022年工伤保险待遇500人次，合计10000笔，预计2022年养老等待遇50000人次。</t>
  </si>
  <si>
    <t xml:space="preserve">做好金融机构代发社会保险工作，按时足额发放退休工伤、养老待遇，确保为企业退休工伤待遇享受人员、享受养老待遇人员及时及时发放。给各管理机构做好企业退休人员养老管理工作产生的经费。
</t>
  </si>
  <si>
    <t>1</t>
  </si>
  <si>
    <t>次</t>
  </si>
  <si>
    <t>享受待遇人员满意度</t>
  </si>
  <si>
    <t>704005-重庆市黔江区职业技能鉴定指导中心</t>
  </si>
  <si>
    <t>50011422T000000133289</t>
  </si>
  <si>
    <t>举办职业技能大赛经费</t>
  </si>
  <si>
    <t>黄腾然</t>
  </si>
  <si>
    <t>79227378</t>
  </si>
  <si>
    <t>政策依据：渝人社发〔2017〕19号
资金用途：举办武陵山片区第三届职业技能大赛、职业技能鉴定考试、各类技能竞赛、技能人才培养经费；组织全区优秀技能选手参加市级和各区县比赛经费
计算标准：合计273.99万元，其中：1.承办2023年度武陵山片区第三届职业技能大赛225.84万元；2.组织我区技能人才参与5次市内职业技能比赛16.24万元；3.组织职业技能鉴定考试80次考试费用24.64万元；4.临聘人员工资福利支出7.27万元。</t>
  </si>
  <si>
    <t>举办武陵山片区第三届职业技能大赛、职业技能鉴定考试、各类技能竞赛、技能人才培养经费；组织全区优秀技能选手参加市级和各区县比赛经费</t>
  </si>
  <si>
    <t>举办片区职业技能大赛场次</t>
  </si>
  <si>
    <t>参与完成职业技能竞赛次数</t>
  </si>
  <si>
    <t>提升职业技能</t>
  </si>
  <si>
    <t>培养技能人才</t>
  </si>
  <si>
    <t>政务服务满意度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</si>
</sst>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indexed="8"/>
      <name val="宋体"/>
      <charset val="1"/>
      <scheme val="minor"/>
    </font>
    <font>
      <b/>
      <sz val="15"/>
      <color rgb="FF000000"/>
      <name val="SimSun"/>
      <charset val="134"/>
    </font>
    <font>
      <sz val="9"/>
      <color rgb="FF000000"/>
      <name val="SimSun"/>
      <charset val="134"/>
    </font>
    <font>
      <sz val="9"/>
      <name val="SimSun"/>
      <charset val="134"/>
    </font>
    <font>
      <sz val="10"/>
      <color rgb="FF000000"/>
      <name val="方正楷体_GBK"/>
      <charset val="134"/>
    </font>
    <font>
      <sz val="19"/>
      <color rgb="FF000000"/>
      <name val="方正小标宋_GBK"/>
      <charset val="134"/>
    </font>
    <font>
      <sz val="10"/>
      <color rgb="FF000000"/>
      <name val="方正仿宋_GBK"/>
      <charset val="134"/>
    </font>
    <font>
      <b/>
      <sz val="12"/>
      <color rgb="FF000000"/>
      <name val="方正仿宋_GBK"/>
      <charset val="134"/>
    </font>
    <font>
      <sz val="10"/>
      <color rgb="FF000000"/>
      <name val="Times New Roman"/>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9"/>
      <name val="simhei"/>
      <charset val="134"/>
    </font>
    <font>
      <sz val="15"/>
      <name val="黑体"/>
      <charset val="134"/>
    </font>
    <font>
      <b/>
      <sz val="9"/>
      <name val="SimSun"/>
      <charset val="134"/>
    </font>
    <font>
      <sz val="10"/>
      <name val="宋体"/>
      <charset val="134"/>
    </font>
    <font>
      <sz val="17"/>
      <color rgb="FF000000"/>
      <name val="方正小标宋_GBK"/>
      <charset val="134"/>
    </font>
    <font>
      <sz val="12"/>
      <color rgb="FF000000"/>
      <name val="方正楷体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方正仿宋_GBK"/>
      <charset val="134"/>
    </font>
    <font>
      <sz val="9"/>
      <name val="方正仿宋_GBK"/>
      <charset val="134"/>
    </font>
    <font>
      <sz val="10"/>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1" fillId="0" borderId="0" applyFont="0" applyFill="0" applyBorder="0" applyAlignment="0" applyProtection="0">
      <alignment vertical="center"/>
    </xf>
    <xf numFmtId="0" fontId="32" fillId="2" borderId="0" applyNumberFormat="0" applyBorder="0" applyAlignment="0" applyProtection="0">
      <alignment vertical="center"/>
    </xf>
    <xf numFmtId="0" fontId="33" fillId="3" borderId="2"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4" borderId="0" applyNumberFormat="0" applyBorder="0" applyAlignment="0" applyProtection="0">
      <alignment vertical="center"/>
    </xf>
    <xf numFmtId="0" fontId="34" fillId="5" borderId="0" applyNumberFormat="0" applyBorder="0" applyAlignment="0" applyProtection="0">
      <alignment vertical="center"/>
    </xf>
    <xf numFmtId="43" fontId="31" fillId="0" borderId="0" applyFont="0" applyFill="0" applyBorder="0" applyAlignment="0" applyProtection="0">
      <alignment vertical="center"/>
    </xf>
    <xf numFmtId="0" fontId="35" fillId="6"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7" borderId="3" applyNumberFormat="0" applyFont="0" applyAlignment="0" applyProtection="0">
      <alignment vertical="center"/>
    </xf>
    <xf numFmtId="0" fontId="35" fillId="8"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4" applyNumberFormat="0" applyFill="0" applyAlignment="0" applyProtection="0">
      <alignment vertical="center"/>
    </xf>
    <xf numFmtId="0" fontId="43" fillId="0" borderId="4" applyNumberFormat="0" applyFill="0" applyAlignment="0" applyProtection="0">
      <alignment vertical="center"/>
    </xf>
    <xf numFmtId="0" fontId="35" fillId="9" borderId="0" applyNumberFormat="0" applyBorder="0" applyAlignment="0" applyProtection="0">
      <alignment vertical="center"/>
    </xf>
    <xf numFmtId="0" fontId="38" fillId="0" borderId="5" applyNumberFormat="0" applyFill="0" applyAlignment="0" applyProtection="0">
      <alignment vertical="center"/>
    </xf>
    <xf numFmtId="0" fontId="35" fillId="10" borderId="0" applyNumberFormat="0" applyBorder="0" applyAlignment="0" applyProtection="0">
      <alignment vertical="center"/>
    </xf>
    <xf numFmtId="0" fontId="44" fillId="11" borderId="6" applyNumberFormat="0" applyAlignment="0" applyProtection="0">
      <alignment vertical="center"/>
    </xf>
    <xf numFmtId="0" fontId="45" fillId="11" borderId="2" applyNumberFormat="0" applyAlignment="0" applyProtection="0">
      <alignment vertical="center"/>
    </xf>
    <xf numFmtId="0" fontId="46" fillId="12" borderId="7" applyNumberFormat="0" applyAlignment="0" applyProtection="0">
      <alignment vertical="center"/>
    </xf>
    <xf numFmtId="0" fontId="32" fillId="13" borderId="0" applyNumberFormat="0" applyBorder="0" applyAlignment="0" applyProtection="0">
      <alignment vertical="center"/>
    </xf>
    <xf numFmtId="0" fontId="35" fillId="14" borderId="0" applyNumberFormat="0" applyBorder="0" applyAlignment="0" applyProtection="0">
      <alignment vertical="center"/>
    </xf>
    <xf numFmtId="0" fontId="47" fillId="0" borderId="8" applyNumberFormat="0" applyFill="0" applyAlignment="0" applyProtection="0">
      <alignment vertical="center"/>
    </xf>
    <xf numFmtId="0" fontId="48" fillId="0" borderId="9" applyNumberFormat="0" applyFill="0" applyAlignment="0" applyProtection="0">
      <alignment vertical="center"/>
    </xf>
    <xf numFmtId="0" fontId="49" fillId="15" borderId="0" applyNumberFormat="0" applyBorder="0" applyAlignment="0" applyProtection="0">
      <alignment vertical="center"/>
    </xf>
    <xf numFmtId="0" fontId="50" fillId="16" borderId="0" applyNumberFormat="0" applyBorder="0" applyAlignment="0" applyProtection="0">
      <alignment vertical="center"/>
    </xf>
    <xf numFmtId="0" fontId="32" fillId="17" borderId="0" applyNumberFormat="0" applyBorder="0" applyAlignment="0" applyProtection="0">
      <alignment vertical="center"/>
    </xf>
    <xf numFmtId="0" fontId="35"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5" fillId="27" borderId="0" applyNumberFormat="0" applyBorder="0" applyAlignment="0" applyProtection="0">
      <alignment vertical="center"/>
    </xf>
    <xf numFmtId="0" fontId="32"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2" fillId="31" borderId="0" applyNumberFormat="0" applyBorder="0" applyAlignment="0" applyProtection="0">
      <alignment vertical="center"/>
    </xf>
    <xf numFmtId="0" fontId="35" fillId="32" borderId="0" applyNumberFormat="0" applyBorder="0" applyAlignment="0" applyProtection="0">
      <alignment vertical="center"/>
    </xf>
  </cellStyleXfs>
  <cellXfs count="88">
    <xf numFmtId="0" fontId="0" fillId="0" borderId="0" xfId="0" applyFont="1">
      <alignment vertical="center"/>
    </xf>
    <xf numFmtId="0" fontId="0" fillId="0" borderId="0" xfId="0" applyFont="1"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righ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 fontId="12" fillId="0" borderId="1" xfId="0" applyNumberFormat="1" applyFont="1" applyBorder="1" applyAlignment="1">
      <alignment horizontal="right" vertical="center"/>
    </xf>
    <xf numFmtId="0" fontId="6" fillId="0" borderId="1" xfId="0" applyFont="1" applyBorder="1" applyAlignment="1">
      <alignment horizontal="center" vertical="center"/>
    </xf>
    <xf numFmtId="4" fontId="8" fillId="0" borderId="1" xfId="0" applyNumberFormat="1" applyFont="1" applyFill="1" applyBorder="1" applyAlignment="1">
      <alignment horizontal="right" vertical="center"/>
    </xf>
    <xf numFmtId="4" fontId="8" fillId="0" borderId="1" xfId="0" applyNumberFormat="1" applyFont="1" applyBorder="1" applyAlignment="1">
      <alignment horizontal="right" vertical="center"/>
    </xf>
    <xf numFmtId="0" fontId="4" fillId="0" borderId="0" xfId="0" applyFont="1" applyBorder="1" applyAlignment="1">
      <alignment horizontal="right" vertical="center"/>
    </xf>
    <xf numFmtId="0" fontId="2" fillId="0" borderId="0" xfId="0" applyFont="1" applyBorder="1" applyAlignment="1">
      <alignment horizontal="center" vertical="center" wrapText="1"/>
    </xf>
    <xf numFmtId="0" fontId="4" fillId="0" borderId="0" xfId="0" applyFont="1" applyBorder="1" applyAlignment="1">
      <alignment horizontal="right" vertical="center" wrapText="1"/>
    </xf>
    <xf numFmtId="0" fontId="13" fillId="0" borderId="1" xfId="0" applyFont="1" applyBorder="1" applyAlignment="1">
      <alignment horizontal="center" vertical="center" wrapText="1"/>
    </xf>
    <xf numFmtId="4" fontId="14" fillId="0" borderId="1" xfId="0" applyNumberFormat="1" applyFont="1" applyBorder="1" applyAlignment="1">
      <alignment horizontal="right" vertical="center" wrapText="1"/>
    </xf>
    <xf numFmtId="4" fontId="14" fillId="0" borderId="1" xfId="0" applyNumberFormat="1" applyFont="1" applyFill="1" applyBorder="1" applyAlignment="1">
      <alignment horizontal="right" vertical="center" wrapText="1"/>
    </xf>
    <xf numFmtId="0" fontId="15" fillId="0" borderId="1" xfId="0" applyFont="1" applyBorder="1" applyAlignment="1">
      <alignment horizontal="left" vertical="center"/>
    </xf>
    <xf numFmtId="0" fontId="15" fillId="0" borderId="1" xfId="0" applyFont="1" applyBorder="1">
      <alignment vertical="center"/>
    </xf>
    <xf numFmtId="4" fontId="16" fillId="0" borderId="1" xfId="0" applyNumberFormat="1" applyFont="1" applyBorder="1" applyAlignment="1">
      <alignment horizontal="right" vertical="center" wrapText="1"/>
    </xf>
    <xf numFmtId="4" fontId="16" fillId="0" borderId="1" xfId="0" applyNumberFormat="1" applyFont="1" applyFill="1" applyBorder="1" applyAlignment="1">
      <alignment horizontal="righ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shrinkToFit="1"/>
    </xf>
    <xf numFmtId="0" fontId="15" fillId="0" borderId="1" xfId="0" applyFont="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xf>
    <xf numFmtId="4" fontId="19" fillId="0" borderId="1" xfId="0" applyNumberFormat="1" applyFont="1" applyFill="1" applyBorder="1" applyAlignment="1">
      <alignment horizontal="right" vertical="center"/>
    </xf>
    <xf numFmtId="4" fontId="19" fillId="0" borderId="1" xfId="0" applyNumberFormat="1" applyFont="1" applyBorder="1" applyAlignment="1">
      <alignment horizontal="right" vertical="center"/>
    </xf>
    <xf numFmtId="0" fontId="20" fillId="0" borderId="1" xfId="0" applyFont="1" applyBorder="1" applyAlignment="1">
      <alignment horizontal="left" vertical="center"/>
    </xf>
    <xf numFmtId="0" fontId="20" fillId="0" borderId="1" xfId="0" applyFont="1" applyBorder="1">
      <alignment vertical="center"/>
    </xf>
    <xf numFmtId="4" fontId="21" fillId="0" borderId="1" xfId="0" applyNumberFormat="1" applyFont="1" applyBorder="1" applyAlignment="1">
      <alignment horizontal="right" vertical="center"/>
    </xf>
    <xf numFmtId="4" fontId="21" fillId="0" borderId="1" xfId="0" applyNumberFormat="1" applyFont="1" applyFill="1" applyBorder="1" applyAlignment="1">
      <alignment horizontal="right" vertical="center"/>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22" fillId="0" borderId="0" xfId="0" applyFont="1" applyBorder="1" applyAlignment="1">
      <alignment horizontal="right" vertical="center"/>
    </xf>
    <xf numFmtId="0" fontId="13" fillId="0" borderId="1" xfId="0" applyFont="1" applyBorder="1" applyAlignment="1">
      <alignment horizontal="center" vertical="center"/>
    </xf>
    <xf numFmtId="0" fontId="7" fillId="0" borderId="1" xfId="0" applyFont="1" applyBorder="1" applyAlignment="1">
      <alignment horizontal="center" vertical="center"/>
    </xf>
    <xf numFmtId="4" fontId="16" fillId="0" borderId="1" xfId="0" applyNumberFormat="1" applyFont="1" applyBorder="1" applyAlignment="1">
      <alignment horizontal="right" vertical="center"/>
    </xf>
    <xf numFmtId="0" fontId="2" fillId="0" borderId="0" xfId="0" applyFont="1" applyBorder="1">
      <alignment vertical="center"/>
    </xf>
    <xf numFmtId="4" fontId="16" fillId="0" borderId="1" xfId="0" applyNumberFormat="1" applyFont="1" applyFill="1" applyBorder="1" applyAlignment="1">
      <alignment horizontal="right" vertical="center"/>
    </xf>
    <xf numFmtId="0" fontId="4" fillId="0" borderId="0" xfId="0" applyFont="1" applyBorder="1">
      <alignment vertical="center"/>
    </xf>
    <xf numFmtId="0" fontId="23" fillId="0" borderId="0" xfId="0" applyFont="1" applyBorder="1" applyAlignment="1">
      <alignment horizontal="center" vertical="center"/>
    </xf>
    <xf numFmtId="0" fontId="24" fillId="0" borderId="1" xfId="0" applyFont="1" applyBorder="1" applyAlignment="1">
      <alignment horizontal="center" vertical="center"/>
    </xf>
    <xf numFmtId="0" fontId="11"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lignment vertical="center"/>
    </xf>
    <xf numFmtId="0" fontId="0" fillId="0" borderId="0" xfId="0" applyFont="1" applyFill="1">
      <alignment vertical="center"/>
    </xf>
    <xf numFmtId="0" fontId="25" fillId="0" borderId="0" xfId="0" applyFont="1" applyBorder="1" applyAlignment="1">
      <alignment vertical="center" wrapText="1"/>
    </xf>
    <xf numFmtId="0" fontId="3"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3" fillId="0" borderId="0" xfId="0" applyFont="1" applyBorder="1" applyAlignment="1">
      <alignment horizontal="right" vertical="center" wrapText="1"/>
    </xf>
    <xf numFmtId="0" fontId="27"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right"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4" fillId="0" borderId="0" xfId="0" applyFont="1" applyBorder="1" applyAlignment="1">
      <alignment horizontal="left" vertical="center"/>
    </xf>
    <xf numFmtId="0" fontId="29" fillId="0" borderId="0" xfId="0" applyFont="1" applyBorder="1" applyAlignment="1">
      <alignment horizontal="center" vertical="center" wrapText="1"/>
    </xf>
    <xf numFmtId="0" fontId="24" fillId="0" borderId="1" xfId="0" applyFont="1" applyBorder="1" applyAlignment="1">
      <alignment horizontal="center" vertical="center" wrapText="1"/>
    </xf>
    <xf numFmtId="4" fontId="12" fillId="0" borderId="1" xfId="0" applyNumberFormat="1" applyFont="1" applyBorder="1" applyAlignment="1">
      <alignment horizontal="right" vertical="center" wrapText="1"/>
    </xf>
    <xf numFmtId="4" fontId="12" fillId="0" borderId="1" xfId="0" applyNumberFormat="1" applyFont="1" applyFill="1" applyBorder="1" applyAlignment="1">
      <alignment horizontal="right" vertical="center" wrapText="1"/>
    </xf>
    <xf numFmtId="4" fontId="8" fillId="0" borderId="1" xfId="0" applyNumberFormat="1" applyFont="1" applyBorder="1" applyAlignment="1">
      <alignment horizontal="right" vertical="center" wrapText="1"/>
    </xf>
    <xf numFmtId="4" fontId="8" fillId="0" borderId="1" xfId="0" applyNumberFormat="1" applyFont="1" applyFill="1" applyBorder="1" applyAlignment="1">
      <alignment horizontal="right" vertical="center" wrapText="1"/>
    </xf>
    <xf numFmtId="0" fontId="30" fillId="0" borderId="0" xfId="0" applyFont="1" applyBorder="1" applyAlignment="1">
      <alignment vertical="center" wrapText="1"/>
    </xf>
    <xf numFmtId="4" fontId="14" fillId="0" borderId="1" xfId="0" applyNumberFormat="1" applyFont="1" applyBorder="1" applyAlignment="1">
      <alignment horizontal="right" vertical="center"/>
    </xf>
    <xf numFmtId="0" fontId="2" fillId="0" borderId="1" xfId="0" applyFont="1" applyBorder="1" applyAlignment="1">
      <alignment vertical="center" wrapText="1"/>
    </xf>
    <xf numFmtId="0" fontId="2" fillId="0" borderId="1" xfId="0" applyFont="1" applyBorder="1" applyAlignment="1">
      <alignment horizontal="right" vertical="center" wrapText="1"/>
    </xf>
    <xf numFmtId="4" fontId="14" fillId="0" borderId="1"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opLeftCell="A4" workbookViewId="0">
      <selection activeCell="F7" sqref="F7:F10"/>
    </sheetView>
  </sheetViews>
  <sheetFormatPr defaultColWidth="10"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1" width="9.76666666666667" customWidth="1"/>
  </cols>
  <sheetData>
    <row r="1" ht="16.35" customHeight="1" spans="1:2">
      <c r="A1" s="8"/>
      <c r="B1" s="9" t="s">
        <v>0</v>
      </c>
    </row>
    <row r="2" ht="40.5" customHeight="1" spans="2:8">
      <c r="B2" s="10" t="s">
        <v>1</v>
      </c>
      <c r="C2" s="10"/>
      <c r="D2" s="10"/>
      <c r="E2" s="10"/>
      <c r="F2" s="10"/>
      <c r="G2" s="10"/>
      <c r="H2" s="10"/>
    </row>
    <row r="3" ht="23.25" customHeight="1" spans="8:8">
      <c r="H3" s="54" t="s">
        <v>2</v>
      </c>
    </row>
    <row r="4" ht="43.1" customHeight="1" spans="2:8">
      <c r="B4" s="29" t="s">
        <v>3</v>
      </c>
      <c r="C4" s="29"/>
      <c r="D4" s="29" t="s">
        <v>4</v>
      </c>
      <c r="E4" s="29"/>
      <c r="F4" s="29"/>
      <c r="G4" s="29"/>
      <c r="H4" s="29"/>
    </row>
    <row r="5" ht="43.1" customHeight="1" spans="2:8">
      <c r="B5" s="55" t="s">
        <v>5</v>
      </c>
      <c r="C5" s="55" t="s">
        <v>6</v>
      </c>
      <c r="D5" s="55" t="s">
        <v>5</v>
      </c>
      <c r="E5" s="55" t="s">
        <v>7</v>
      </c>
      <c r="F5" s="29" t="s">
        <v>8</v>
      </c>
      <c r="G5" s="29" t="s">
        <v>9</v>
      </c>
      <c r="H5" s="29" t="s">
        <v>10</v>
      </c>
    </row>
    <row r="6" ht="24.15" customHeight="1" spans="2:8">
      <c r="B6" s="56" t="s">
        <v>11</v>
      </c>
      <c r="C6" s="84">
        <v>8172.09</v>
      </c>
      <c r="D6" s="56" t="s">
        <v>12</v>
      </c>
      <c r="E6" s="84">
        <f>SUM(E7:E10)</f>
        <v>8645</v>
      </c>
      <c r="F6" s="84">
        <f>SUM(F7:F10)</f>
        <v>8645</v>
      </c>
      <c r="G6" s="84"/>
      <c r="H6" s="84"/>
    </row>
    <row r="7" ht="23.25" customHeight="1" spans="2:8">
      <c r="B7" s="33" t="s">
        <v>13</v>
      </c>
      <c r="C7" s="57">
        <v>8172.09</v>
      </c>
      <c r="D7" s="33" t="s">
        <v>14</v>
      </c>
      <c r="E7" s="59">
        <v>7211.25</v>
      </c>
      <c r="F7" s="59">
        <v>7211.25</v>
      </c>
      <c r="G7" s="57"/>
      <c r="H7" s="57"/>
    </row>
    <row r="8" ht="23.25" customHeight="1" spans="2:8">
      <c r="B8" s="33" t="s">
        <v>15</v>
      </c>
      <c r="C8" s="57"/>
      <c r="D8" s="33" t="s">
        <v>16</v>
      </c>
      <c r="E8" s="57">
        <v>138</v>
      </c>
      <c r="F8" s="57">
        <v>138</v>
      </c>
      <c r="G8" s="57"/>
      <c r="H8" s="57"/>
    </row>
    <row r="9" ht="23.25" customHeight="1" spans="2:8">
      <c r="B9" s="33" t="s">
        <v>17</v>
      </c>
      <c r="C9" s="57"/>
      <c r="D9" s="33" t="s">
        <v>18</v>
      </c>
      <c r="E9" s="59">
        <v>1111.23</v>
      </c>
      <c r="F9" s="59">
        <v>1111.23</v>
      </c>
      <c r="G9" s="57"/>
      <c r="H9" s="57"/>
    </row>
    <row r="10" ht="23.25" customHeight="1" spans="2:8">
      <c r="B10" s="33"/>
      <c r="C10" s="57"/>
      <c r="D10" s="33" t="s">
        <v>19</v>
      </c>
      <c r="E10" s="57">
        <v>184.52</v>
      </c>
      <c r="F10" s="57">
        <v>184.52</v>
      </c>
      <c r="G10" s="57"/>
      <c r="H10" s="57"/>
    </row>
    <row r="11" ht="16.35" customHeight="1" spans="2:8">
      <c r="B11" s="85"/>
      <c r="C11" s="86"/>
      <c r="D11" s="85"/>
      <c r="E11" s="86"/>
      <c r="F11" s="86"/>
      <c r="G11" s="86"/>
      <c r="H11" s="86"/>
    </row>
    <row r="12" ht="22.4" customHeight="1" spans="2:8">
      <c r="B12" s="14" t="s">
        <v>20</v>
      </c>
      <c r="C12" s="84">
        <f>C13</f>
        <v>472.91</v>
      </c>
      <c r="D12" s="14" t="s">
        <v>21</v>
      </c>
      <c r="E12" s="86"/>
      <c r="F12" s="86"/>
      <c r="G12" s="86"/>
      <c r="H12" s="86"/>
    </row>
    <row r="13" ht="21.55" customHeight="1" spans="2:8">
      <c r="B13" s="38" t="s">
        <v>22</v>
      </c>
      <c r="C13" s="57">
        <v>472.91</v>
      </c>
      <c r="D13" s="85"/>
      <c r="E13" s="86"/>
      <c r="F13" s="86"/>
      <c r="G13" s="86"/>
      <c r="H13" s="86"/>
    </row>
    <row r="14" ht="20.7" customHeight="1" spans="2:8">
      <c r="B14" s="38" t="s">
        <v>23</v>
      </c>
      <c r="C14" s="86"/>
      <c r="D14" s="85"/>
      <c r="E14" s="86"/>
      <c r="F14" s="86"/>
      <c r="G14" s="86"/>
      <c r="H14" s="86"/>
    </row>
    <row r="15" ht="20.7" customHeight="1" spans="2:8">
      <c r="B15" s="38" t="s">
        <v>24</v>
      </c>
      <c r="C15" s="86"/>
      <c r="D15" s="85"/>
      <c r="E15" s="86"/>
      <c r="F15" s="86"/>
      <c r="G15" s="86"/>
      <c r="H15" s="86"/>
    </row>
    <row r="16" ht="16.35" customHeight="1" spans="2:8">
      <c r="B16" s="85"/>
      <c r="C16" s="86"/>
      <c r="D16" s="85"/>
      <c r="E16" s="86"/>
      <c r="F16" s="86"/>
      <c r="G16" s="86"/>
      <c r="H16" s="86"/>
    </row>
    <row r="17" ht="24.15" customHeight="1" spans="2:8">
      <c r="B17" s="56" t="s">
        <v>25</v>
      </c>
      <c r="C17" s="87">
        <v>8645</v>
      </c>
      <c r="D17" s="56" t="s">
        <v>26</v>
      </c>
      <c r="E17" s="84">
        <f>E6</f>
        <v>8645</v>
      </c>
      <c r="F17" s="84">
        <f>F6</f>
        <v>8645</v>
      </c>
      <c r="G17" s="84"/>
      <c r="H17" s="84"/>
    </row>
  </sheetData>
  <mergeCells count="3">
    <mergeCell ref="B2:H2"/>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opLeftCell="A4" workbookViewId="0">
      <selection activeCell="B17" sqref="B17"/>
    </sheetView>
  </sheetViews>
  <sheetFormatPr defaultColWidth="10" defaultRowHeight="13.5" outlineLevelCol="6"/>
  <cols>
    <col min="1" max="1" width="0.266666666666667" customWidth="1"/>
    <col min="2" max="2" width="19.675" customWidth="1"/>
    <col min="3" max="3" width="53.4666666666667" customWidth="1"/>
    <col min="4" max="4" width="16.6916666666667" customWidth="1"/>
    <col min="5" max="5" width="17.2333333333333" customWidth="1"/>
    <col min="6" max="6" width="16.2833333333333" customWidth="1"/>
    <col min="7" max="7" width="15.2" customWidth="1"/>
    <col min="8" max="8" width="9.76666666666667" customWidth="1"/>
  </cols>
  <sheetData>
    <row r="1" ht="16.35" customHeight="1" spans="1:7">
      <c r="A1" s="8"/>
      <c r="B1" s="9" t="s">
        <v>319</v>
      </c>
      <c r="C1" s="8"/>
      <c r="D1" s="8"/>
      <c r="E1" s="8"/>
      <c r="F1" s="8"/>
      <c r="G1" s="8"/>
    </row>
    <row r="2" ht="16.35" customHeight="1" spans="2:7">
      <c r="B2" s="10" t="s">
        <v>320</v>
      </c>
      <c r="C2" s="10"/>
      <c r="D2" s="10"/>
      <c r="E2" s="10"/>
      <c r="F2" s="10"/>
      <c r="G2" s="10"/>
    </row>
    <row r="3" ht="16.35" customHeight="1" spans="2:7">
      <c r="B3" s="10"/>
      <c r="C3" s="10"/>
      <c r="D3" s="10"/>
      <c r="E3" s="10"/>
      <c r="F3" s="10"/>
      <c r="G3" s="10"/>
    </row>
    <row r="4" ht="16.35" customHeight="1"/>
    <row r="5" ht="19.8" customHeight="1" spans="7:7">
      <c r="G5" s="11" t="s">
        <v>2</v>
      </c>
    </row>
    <row r="6" ht="37.95" customHeight="1" spans="2:7">
      <c r="B6" s="12" t="s">
        <v>321</v>
      </c>
      <c r="C6" s="13" t="s">
        <v>322</v>
      </c>
      <c r="D6" s="13"/>
      <c r="E6" s="14" t="s">
        <v>323</v>
      </c>
      <c r="F6" s="15">
        <v>8645</v>
      </c>
      <c r="G6" s="15"/>
    </row>
    <row r="7" ht="183.7" customHeight="1" spans="2:7">
      <c r="B7" s="12" t="s">
        <v>324</v>
      </c>
      <c r="C7" s="16" t="s">
        <v>325</v>
      </c>
      <c r="D7" s="16"/>
      <c r="E7" s="16"/>
      <c r="F7" s="16"/>
      <c r="G7" s="16"/>
    </row>
    <row r="8" ht="23.25" customHeight="1" spans="2:7">
      <c r="B8" s="12" t="s">
        <v>326</v>
      </c>
      <c r="C8" s="14" t="s">
        <v>327</v>
      </c>
      <c r="D8" s="14" t="s">
        <v>328</v>
      </c>
      <c r="E8" s="14" t="s">
        <v>329</v>
      </c>
      <c r="F8" s="14" t="s">
        <v>330</v>
      </c>
      <c r="G8" s="14" t="s">
        <v>331</v>
      </c>
    </row>
    <row r="9" ht="18.95" customHeight="1" spans="2:7">
      <c r="B9" s="12"/>
      <c r="C9" s="17" t="s">
        <v>332</v>
      </c>
      <c r="D9" s="18" t="s">
        <v>333</v>
      </c>
      <c r="E9" s="18"/>
      <c r="F9" s="18" t="s">
        <v>334</v>
      </c>
      <c r="G9" s="18" t="s">
        <v>335</v>
      </c>
    </row>
    <row r="10" ht="18.95" customHeight="1" spans="2:7">
      <c r="B10" s="12"/>
      <c r="C10" s="17" t="s">
        <v>336</v>
      </c>
      <c r="D10" s="18" t="s">
        <v>333</v>
      </c>
      <c r="E10" s="18"/>
      <c r="F10" s="18" t="s">
        <v>334</v>
      </c>
      <c r="G10" s="18" t="s">
        <v>335</v>
      </c>
    </row>
    <row r="11" ht="18.95" customHeight="1" spans="2:7">
      <c r="B11" s="12"/>
      <c r="C11" s="17" t="s">
        <v>337</v>
      </c>
      <c r="D11" s="18" t="s">
        <v>333</v>
      </c>
      <c r="E11" s="18"/>
      <c r="F11" s="18" t="s">
        <v>334</v>
      </c>
      <c r="G11" s="18" t="s">
        <v>335</v>
      </c>
    </row>
    <row r="12" ht="18.95" customHeight="1" spans="2:7">
      <c r="B12" s="12"/>
      <c r="C12" s="17" t="s">
        <v>338</v>
      </c>
      <c r="D12" s="18" t="s">
        <v>333</v>
      </c>
      <c r="E12" s="18"/>
      <c r="F12" s="18" t="s">
        <v>334</v>
      </c>
      <c r="G12" s="18" t="s">
        <v>335</v>
      </c>
    </row>
    <row r="13" ht="18.95" customHeight="1" spans="2:7">
      <c r="B13" s="12"/>
      <c r="C13" s="17" t="s">
        <v>339</v>
      </c>
      <c r="D13" s="18" t="s">
        <v>333</v>
      </c>
      <c r="E13" s="18" t="s">
        <v>340</v>
      </c>
      <c r="F13" s="18" t="s">
        <v>341</v>
      </c>
      <c r="G13" s="18" t="s">
        <v>342</v>
      </c>
    </row>
  </sheetData>
  <mergeCells count="5">
    <mergeCell ref="C6:D6"/>
    <mergeCell ref="F6:G6"/>
    <mergeCell ref="C7:G7"/>
    <mergeCell ref="B8:B13"/>
    <mergeCell ref="B2:G3"/>
  </mergeCells>
  <printOptions horizontalCentered="1"/>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topLeftCell="A18" workbookViewId="0">
      <selection activeCell="C16" sqref="C16"/>
    </sheetView>
  </sheetViews>
  <sheetFormatPr defaultColWidth="10" defaultRowHeight="13.5"/>
  <cols>
    <col min="1" max="1" width="13.5666666666667" style="1" customWidth="1"/>
    <col min="2" max="2" width="9.76666666666667" style="1" customWidth="1"/>
    <col min="3" max="3" width="16.6" style="1" customWidth="1"/>
    <col min="4" max="4" width="10.2583333333333" style="1" customWidth="1"/>
    <col min="5" max="5" width="8.5" style="1" customWidth="1"/>
    <col min="6" max="6" width="7.73333333333333" style="1" customWidth="1"/>
    <col min="7" max="7" width="7.325" style="1" customWidth="1"/>
    <col min="8" max="8" width="7.45833333333333" style="1" customWidth="1"/>
    <col min="9" max="9" width="9" style="1" customWidth="1"/>
    <col min="10" max="16384" width="10" style="1"/>
  </cols>
  <sheetData>
    <row r="1" s="1" customFormat="1" ht="48.3" customHeight="1" spans="1:9">
      <c r="A1" s="2" t="s">
        <v>343</v>
      </c>
      <c r="B1" s="2"/>
      <c r="C1" s="2"/>
      <c r="D1" s="2"/>
      <c r="E1" s="2"/>
      <c r="F1" s="2"/>
      <c r="G1" s="2"/>
      <c r="H1" s="2"/>
      <c r="I1" s="2"/>
    </row>
    <row r="2" s="1" customFormat="1" ht="26.05" customHeight="1" spans="1:9">
      <c r="A2" s="3" t="s">
        <v>2</v>
      </c>
      <c r="B2" s="3"/>
      <c r="C2" s="3"/>
      <c r="D2" s="3"/>
      <c r="E2" s="3"/>
      <c r="F2" s="3"/>
      <c r="G2" s="3"/>
      <c r="H2" s="3"/>
      <c r="I2" s="3"/>
    </row>
    <row r="3" s="1" customFormat="1" ht="13" customHeight="1" spans="1:9">
      <c r="A3" s="4" t="s">
        <v>344</v>
      </c>
      <c r="B3" s="5" t="s">
        <v>345</v>
      </c>
      <c r="C3" s="5"/>
      <c r="D3" s="5"/>
      <c r="E3" s="5"/>
      <c r="F3" s="4" t="s">
        <v>346</v>
      </c>
      <c r="G3" s="4" t="s">
        <v>347</v>
      </c>
      <c r="H3" s="4"/>
      <c r="I3" s="4"/>
    </row>
    <row r="4" s="1" customFormat="1" ht="13" customHeight="1" spans="1:9">
      <c r="A4" s="4"/>
      <c r="B4" s="5"/>
      <c r="C4" s="5"/>
      <c r="D4" s="5"/>
      <c r="E4" s="5"/>
      <c r="F4" s="4"/>
      <c r="G4" s="4"/>
      <c r="H4" s="4"/>
      <c r="I4" s="4"/>
    </row>
    <row r="5" s="1" customFormat="1" ht="26.05" customHeight="1" spans="1:9">
      <c r="A5" s="4" t="s">
        <v>348</v>
      </c>
      <c r="B5" s="5" t="s">
        <v>349</v>
      </c>
      <c r="C5" s="5"/>
      <c r="D5" s="5"/>
      <c r="E5" s="5"/>
      <c r="F5" s="5"/>
      <c r="G5" s="5"/>
      <c r="H5" s="5"/>
      <c r="I5" s="5"/>
    </row>
    <row r="6" s="1" customFormat="1" ht="26.05" customHeight="1" spans="1:9">
      <c r="A6" s="4" t="s">
        <v>350</v>
      </c>
      <c r="B6" s="4"/>
      <c r="C6" s="4"/>
      <c r="D6" s="4"/>
      <c r="E6" s="4" t="s">
        <v>351</v>
      </c>
      <c r="F6" s="4" t="s">
        <v>352</v>
      </c>
      <c r="G6" s="4" t="s">
        <v>353</v>
      </c>
      <c r="H6" s="4" t="s">
        <v>354</v>
      </c>
      <c r="I6" s="4"/>
    </row>
    <row r="7" s="1" customFormat="1" ht="26.05" customHeight="1" spans="1:9">
      <c r="A7" s="4" t="s">
        <v>355</v>
      </c>
      <c r="B7" s="6">
        <v>32.5</v>
      </c>
      <c r="C7" s="6"/>
      <c r="D7" s="6"/>
      <c r="E7" s="4" t="s">
        <v>356</v>
      </c>
      <c r="F7" s="4"/>
      <c r="G7" s="6"/>
      <c r="H7" s="6"/>
      <c r="I7" s="6"/>
    </row>
    <row r="8" s="1" customFormat="1" ht="26.05" customHeight="1" spans="1:9">
      <c r="A8" s="4"/>
      <c r="B8" s="6"/>
      <c r="C8" s="6"/>
      <c r="D8" s="6"/>
      <c r="E8" s="4" t="s">
        <v>357</v>
      </c>
      <c r="F8" s="4"/>
      <c r="G8" s="6">
        <v>32.5</v>
      </c>
      <c r="H8" s="6"/>
      <c r="I8" s="6"/>
    </row>
    <row r="9" s="1" customFormat="1" ht="26.05" customHeight="1" spans="1:9">
      <c r="A9" s="4"/>
      <c r="B9" s="6"/>
      <c r="C9" s="6"/>
      <c r="D9" s="6"/>
      <c r="E9" s="4" t="s">
        <v>358</v>
      </c>
      <c r="F9" s="4"/>
      <c r="G9" s="6"/>
      <c r="H9" s="6"/>
      <c r="I9" s="6"/>
    </row>
    <row r="10" s="1" customFormat="1" ht="136" customHeight="1" spans="1:9">
      <c r="A10" s="4" t="s">
        <v>359</v>
      </c>
      <c r="B10" s="5" t="s">
        <v>360</v>
      </c>
      <c r="C10" s="5"/>
      <c r="D10" s="5"/>
      <c r="E10" s="5"/>
      <c r="F10" s="5"/>
      <c r="G10" s="5"/>
      <c r="H10" s="5"/>
      <c r="I10" s="5"/>
    </row>
    <row r="11" s="1" customFormat="1" ht="51" customHeight="1" spans="1:9">
      <c r="A11" s="4" t="s">
        <v>361</v>
      </c>
      <c r="B11" s="5"/>
      <c r="C11" s="5"/>
      <c r="D11" s="5"/>
      <c r="E11" s="5"/>
      <c r="F11" s="5"/>
      <c r="G11" s="5"/>
      <c r="H11" s="5"/>
      <c r="I11" s="5"/>
    </row>
    <row r="12" s="1" customFormat="1" ht="49" customHeight="1" spans="1:9">
      <c r="A12" s="4" t="s">
        <v>362</v>
      </c>
      <c r="B12" s="5"/>
      <c r="C12" s="5"/>
      <c r="D12" s="5"/>
      <c r="E12" s="5"/>
      <c r="F12" s="5"/>
      <c r="G12" s="5"/>
      <c r="H12" s="5"/>
      <c r="I12" s="5"/>
    </row>
    <row r="13" s="1" customFormat="1" ht="32.55" customHeight="1" spans="1:9">
      <c r="A13" s="4" t="s">
        <v>324</v>
      </c>
      <c r="B13" s="7" t="s">
        <v>363</v>
      </c>
      <c r="C13" s="7"/>
      <c r="D13" s="7"/>
      <c r="E13" s="7"/>
      <c r="F13" s="7"/>
      <c r="G13" s="7"/>
      <c r="H13" s="7"/>
      <c r="I13" s="7"/>
    </row>
    <row r="14" s="1" customFormat="1" ht="32.55" customHeight="1" spans="1:9">
      <c r="A14" s="4"/>
      <c r="B14" s="7"/>
      <c r="C14" s="7"/>
      <c r="D14" s="7"/>
      <c r="E14" s="7"/>
      <c r="F14" s="7"/>
      <c r="G14" s="7"/>
      <c r="H14" s="7"/>
      <c r="I14" s="7"/>
    </row>
    <row r="15" s="1" customFormat="1" ht="26.05" customHeight="1" spans="1:9">
      <c r="A15" s="4" t="s">
        <v>364</v>
      </c>
      <c r="B15" s="4" t="s">
        <v>365</v>
      </c>
      <c r="C15" s="4" t="s">
        <v>366</v>
      </c>
      <c r="D15" s="4" t="s">
        <v>367</v>
      </c>
      <c r="E15" s="4"/>
      <c r="F15" s="4" t="s">
        <v>330</v>
      </c>
      <c r="G15" s="4" t="s">
        <v>331</v>
      </c>
      <c r="H15" s="4" t="s">
        <v>368</v>
      </c>
      <c r="I15" s="4" t="s">
        <v>369</v>
      </c>
    </row>
    <row r="16" s="1" customFormat="1" ht="16.35" customHeight="1" spans="1:9">
      <c r="A16" s="4"/>
      <c r="B16" s="4" t="s">
        <v>370</v>
      </c>
      <c r="C16" s="4" t="s">
        <v>371</v>
      </c>
      <c r="D16" s="4" t="s">
        <v>372</v>
      </c>
      <c r="E16" s="4"/>
      <c r="F16" s="4" t="s">
        <v>373</v>
      </c>
      <c r="G16" s="4">
        <v>100</v>
      </c>
      <c r="H16" s="4" t="s">
        <v>340</v>
      </c>
      <c r="I16" s="4">
        <v>10</v>
      </c>
    </row>
    <row r="17" s="1" customFormat="1" ht="26.05" customHeight="1" spans="1:9">
      <c r="A17" s="4"/>
      <c r="B17" s="7" t="s">
        <v>374</v>
      </c>
      <c r="C17" s="7" t="s">
        <v>375</v>
      </c>
      <c r="D17" s="7" t="s">
        <v>338</v>
      </c>
      <c r="E17" s="7"/>
      <c r="F17" s="4" t="s">
        <v>334</v>
      </c>
      <c r="G17" s="4"/>
      <c r="H17" s="4"/>
      <c r="I17" s="4" t="s">
        <v>333</v>
      </c>
    </row>
    <row r="18" s="1" customFormat="1" ht="29.3" customHeight="1" spans="1:9">
      <c r="A18" s="4"/>
      <c r="B18" s="7" t="s">
        <v>374</v>
      </c>
      <c r="C18" s="7" t="s">
        <v>376</v>
      </c>
      <c r="D18" s="7" t="s">
        <v>377</v>
      </c>
      <c r="E18" s="7"/>
      <c r="F18" s="4" t="s">
        <v>334</v>
      </c>
      <c r="G18" s="4"/>
      <c r="H18" s="4"/>
      <c r="I18" s="4" t="s">
        <v>333</v>
      </c>
    </row>
    <row r="19" s="1" customFormat="1" ht="29.3" customHeight="1" spans="1:9">
      <c r="A19" s="4"/>
      <c r="B19" s="7" t="s">
        <v>378</v>
      </c>
      <c r="C19" s="7" t="s">
        <v>379</v>
      </c>
      <c r="D19" s="7" t="s">
        <v>380</v>
      </c>
      <c r="E19" s="7"/>
      <c r="F19" s="4" t="s">
        <v>341</v>
      </c>
      <c r="G19" s="4" t="s">
        <v>381</v>
      </c>
      <c r="H19" s="4" t="s">
        <v>340</v>
      </c>
      <c r="I19" s="4" t="s">
        <v>382</v>
      </c>
    </row>
    <row r="20" s="1" customFormat="1" ht="26.05" customHeight="1" spans="1:9">
      <c r="A20" s="4"/>
      <c r="B20" s="7" t="s">
        <v>370</v>
      </c>
      <c r="C20" s="7" t="s">
        <v>371</v>
      </c>
      <c r="D20" s="7" t="s">
        <v>383</v>
      </c>
      <c r="E20" s="7"/>
      <c r="F20" s="4" t="s">
        <v>341</v>
      </c>
      <c r="G20" s="4" t="s">
        <v>384</v>
      </c>
      <c r="H20" s="4" t="s">
        <v>385</v>
      </c>
      <c r="I20" s="4" t="s">
        <v>333</v>
      </c>
    </row>
    <row r="21" s="1" customFormat="1" ht="26.05" customHeight="1" spans="1:9">
      <c r="A21" s="4"/>
      <c r="B21" s="7" t="s">
        <v>370</v>
      </c>
      <c r="C21" s="7" t="s">
        <v>386</v>
      </c>
      <c r="D21" s="7" t="s">
        <v>387</v>
      </c>
      <c r="E21" s="7"/>
      <c r="F21" s="4" t="s">
        <v>334</v>
      </c>
      <c r="G21" s="4"/>
      <c r="H21" s="4"/>
      <c r="I21" s="4" t="s">
        <v>333</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scale="97"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K10" sqref="K10"/>
    </sheetView>
  </sheetViews>
  <sheetFormatPr defaultColWidth="10" defaultRowHeight="13.5"/>
  <cols>
    <col min="1" max="1" width="13.5666666666667" style="1" customWidth="1"/>
    <col min="2" max="2" width="9.76666666666667" style="1" customWidth="1"/>
    <col min="3" max="3" width="10.9916666666667" style="1" customWidth="1"/>
    <col min="4" max="5" width="10.2583333333333" style="1" customWidth="1"/>
    <col min="6" max="6" width="7.73333333333333" style="1" customWidth="1"/>
    <col min="7" max="7" width="7.325" style="1" customWidth="1"/>
    <col min="8" max="8" width="7.45833333333333" style="1" customWidth="1"/>
    <col min="9" max="9" width="6.10833333333333" style="1" customWidth="1"/>
    <col min="10" max="16384" width="10" style="1"/>
  </cols>
  <sheetData>
    <row r="1" s="1" customFormat="1" ht="48.3" customHeight="1" spans="1:9">
      <c r="A1" s="2" t="s">
        <v>343</v>
      </c>
      <c r="B1" s="2"/>
      <c r="C1" s="2"/>
      <c r="D1" s="2"/>
      <c r="E1" s="2"/>
      <c r="F1" s="2"/>
      <c r="G1" s="2"/>
      <c r="H1" s="2"/>
      <c r="I1" s="2"/>
    </row>
    <row r="2" s="1" customFormat="1" ht="26.05" customHeight="1" spans="1:9">
      <c r="A2" s="3" t="s">
        <v>2</v>
      </c>
      <c r="B2" s="3"/>
      <c r="C2" s="3"/>
      <c r="D2" s="3"/>
      <c r="E2" s="3"/>
      <c r="F2" s="3"/>
      <c r="G2" s="3"/>
      <c r="H2" s="3"/>
      <c r="I2" s="3"/>
    </row>
    <row r="3" s="1" customFormat="1" ht="13" customHeight="1" spans="1:9">
      <c r="A3" s="4" t="s">
        <v>344</v>
      </c>
      <c r="B3" s="5" t="s">
        <v>345</v>
      </c>
      <c r="C3" s="5"/>
      <c r="D3" s="5"/>
      <c r="E3" s="5"/>
      <c r="F3" s="4" t="s">
        <v>346</v>
      </c>
      <c r="G3" s="4" t="s">
        <v>388</v>
      </c>
      <c r="H3" s="4"/>
      <c r="I3" s="4"/>
    </row>
    <row r="4" s="1" customFormat="1" ht="13" customHeight="1" spans="1:9">
      <c r="A4" s="4"/>
      <c r="B4" s="5"/>
      <c r="C4" s="5"/>
      <c r="D4" s="5"/>
      <c r="E4" s="5"/>
      <c r="F4" s="4"/>
      <c r="G4" s="4"/>
      <c r="H4" s="4"/>
      <c r="I4" s="4"/>
    </row>
    <row r="5" s="1" customFormat="1" ht="26.05" customHeight="1" spans="1:9">
      <c r="A5" s="4" t="s">
        <v>348</v>
      </c>
      <c r="B5" s="5" t="s">
        <v>389</v>
      </c>
      <c r="C5" s="5"/>
      <c r="D5" s="5"/>
      <c r="E5" s="5"/>
      <c r="F5" s="5"/>
      <c r="G5" s="5"/>
      <c r="H5" s="5"/>
      <c r="I5" s="5"/>
    </row>
    <row r="6" s="1" customFormat="1" ht="26.05" customHeight="1" spans="1:9">
      <c r="A6" s="4" t="s">
        <v>350</v>
      </c>
      <c r="B6" s="4"/>
      <c r="C6" s="4"/>
      <c r="D6" s="4"/>
      <c r="E6" s="4" t="s">
        <v>351</v>
      </c>
      <c r="F6" s="4"/>
      <c r="G6" s="4" t="s">
        <v>353</v>
      </c>
      <c r="H6" s="4"/>
      <c r="I6" s="4"/>
    </row>
    <row r="7" s="1" customFormat="1" ht="26.05" customHeight="1" spans="1:9">
      <c r="A7" s="4" t="s">
        <v>355</v>
      </c>
      <c r="B7" s="6">
        <v>137</v>
      </c>
      <c r="C7" s="6"/>
      <c r="D7" s="6"/>
      <c r="E7" s="4" t="s">
        <v>356</v>
      </c>
      <c r="F7" s="4"/>
      <c r="G7" s="6">
        <v>137</v>
      </c>
      <c r="H7" s="6"/>
      <c r="I7" s="6"/>
    </row>
    <row r="8" s="1" customFormat="1" ht="26.05" customHeight="1" spans="1:9">
      <c r="A8" s="4"/>
      <c r="B8" s="6"/>
      <c r="C8" s="6"/>
      <c r="D8" s="6"/>
      <c r="E8" s="4" t="s">
        <v>357</v>
      </c>
      <c r="F8" s="4"/>
      <c r="G8" s="6"/>
      <c r="H8" s="6"/>
      <c r="I8" s="6"/>
    </row>
    <row r="9" s="1" customFormat="1" ht="26.05" customHeight="1" spans="1:9">
      <c r="A9" s="4"/>
      <c r="B9" s="6"/>
      <c r="C9" s="6"/>
      <c r="D9" s="6"/>
      <c r="E9" s="4" t="s">
        <v>358</v>
      </c>
      <c r="F9" s="4"/>
      <c r="G9" s="6"/>
      <c r="H9" s="6"/>
      <c r="I9" s="6"/>
    </row>
    <row r="10" s="1" customFormat="1" ht="65.15" customHeight="1" spans="1:9">
      <c r="A10" s="4" t="s">
        <v>359</v>
      </c>
      <c r="B10" s="5" t="s">
        <v>390</v>
      </c>
      <c r="C10" s="5"/>
      <c r="D10" s="5"/>
      <c r="E10" s="5"/>
      <c r="F10" s="5"/>
      <c r="G10" s="5"/>
      <c r="H10" s="5"/>
      <c r="I10" s="5"/>
    </row>
    <row r="11" s="1" customFormat="1" ht="52" customHeight="1" spans="1:9">
      <c r="A11" s="4" t="s">
        <v>361</v>
      </c>
      <c r="B11" s="5"/>
      <c r="C11" s="5"/>
      <c r="D11" s="5"/>
      <c r="E11" s="5"/>
      <c r="F11" s="5"/>
      <c r="G11" s="5"/>
      <c r="H11" s="5"/>
      <c r="I11" s="5"/>
    </row>
    <row r="12" s="1" customFormat="1" ht="52" customHeight="1" spans="1:9">
      <c r="A12" s="4" t="s">
        <v>362</v>
      </c>
      <c r="B12" s="5"/>
      <c r="C12" s="5"/>
      <c r="D12" s="5"/>
      <c r="E12" s="5"/>
      <c r="F12" s="5"/>
      <c r="G12" s="5"/>
      <c r="H12" s="5"/>
      <c r="I12" s="5"/>
    </row>
    <row r="13" s="1" customFormat="1" ht="32.55" customHeight="1" spans="1:9">
      <c r="A13" s="4" t="s">
        <v>324</v>
      </c>
      <c r="B13" s="7" t="s">
        <v>391</v>
      </c>
      <c r="C13" s="7"/>
      <c r="D13" s="7"/>
      <c r="E13" s="7"/>
      <c r="F13" s="7"/>
      <c r="G13" s="7"/>
      <c r="H13" s="7"/>
      <c r="I13" s="7"/>
    </row>
    <row r="14" s="1" customFormat="1" ht="32.55" customHeight="1" spans="1:9">
      <c r="A14" s="4"/>
      <c r="B14" s="7"/>
      <c r="C14" s="7"/>
      <c r="D14" s="7"/>
      <c r="E14" s="7"/>
      <c r="F14" s="7"/>
      <c r="G14" s="7"/>
      <c r="H14" s="7"/>
      <c r="I14" s="7"/>
    </row>
    <row r="15" s="1" customFormat="1" ht="26.05" customHeight="1" spans="1:9">
      <c r="A15" s="4" t="s">
        <v>364</v>
      </c>
      <c r="B15" s="4" t="s">
        <v>365</v>
      </c>
      <c r="C15" s="4" t="s">
        <v>366</v>
      </c>
      <c r="D15" s="4" t="s">
        <v>367</v>
      </c>
      <c r="E15" s="4"/>
      <c r="F15" s="4" t="s">
        <v>330</v>
      </c>
      <c r="G15" s="4" t="s">
        <v>331</v>
      </c>
      <c r="H15" s="4" t="s">
        <v>368</v>
      </c>
      <c r="I15" s="4" t="s">
        <v>369</v>
      </c>
    </row>
    <row r="16" s="1" customFormat="1" ht="16.35" customHeight="1" spans="1:9">
      <c r="A16" s="4"/>
      <c r="B16" s="4" t="s">
        <v>370</v>
      </c>
      <c r="C16" s="4" t="s">
        <v>371</v>
      </c>
      <c r="D16" s="4" t="s">
        <v>372</v>
      </c>
      <c r="E16" s="4"/>
      <c r="F16" s="4" t="s">
        <v>373</v>
      </c>
      <c r="G16" s="4">
        <v>100</v>
      </c>
      <c r="H16" s="4" t="s">
        <v>340</v>
      </c>
      <c r="I16" s="4">
        <v>10</v>
      </c>
    </row>
    <row r="17" s="1" customFormat="1" ht="26.05" customHeight="1" spans="1:9">
      <c r="A17" s="4"/>
      <c r="B17" s="7" t="s">
        <v>370</v>
      </c>
      <c r="C17" s="7" t="s">
        <v>371</v>
      </c>
      <c r="D17" s="7" t="s">
        <v>392</v>
      </c>
      <c r="E17" s="7"/>
      <c r="F17" s="4" t="s">
        <v>341</v>
      </c>
      <c r="G17" s="4" t="s">
        <v>384</v>
      </c>
      <c r="H17" s="4" t="s">
        <v>393</v>
      </c>
      <c r="I17" s="4" t="s">
        <v>333</v>
      </c>
    </row>
    <row r="18" s="1" customFormat="1" ht="26.05" customHeight="1" spans="1:9">
      <c r="A18" s="4"/>
      <c r="B18" s="7" t="s">
        <v>370</v>
      </c>
      <c r="C18" s="7" t="s">
        <v>386</v>
      </c>
      <c r="D18" s="7" t="s">
        <v>394</v>
      </c>
      <c r="E18" s="7"/>
      <c r="F18" s="4" t="s">
        <v>334</v>
      </c>
      <c r="G18" s="4"/>
      <c r="H18" s="4"/>
      <c r="I18" s="4" t="s">
        <v>333</v>
      </c>
    </row>
    <row r="19" s="1" customFormat="1" ht="26.05" customHeight="1" spans="1:9">
      <c r="A19" s="4"/>
      <c r="B19" s="7" t="s">
        <v>370</v>
      </c>
      <c r="C19" s="7" t="s">
        <v>395</v>
      </c>
      <c r="D19" s="7" t="s">
        <v>396</v>
      </c>
      <c r="E19" s="7"/>
      <c r="F19" s="4" t="s">
        <v>373</v>
      </c>
      <c r="G19" s="4" t="s">
        <v>342</v>
      </c>
      <c r="H19" s="4" t="s">
        <v>340</v>
      </c>
      <c r="I19" s="4" t="s">
        <v>333</v>
      </c>
    </row>
    <row r="20" s="1" customFormat="1" ht="29.3" customHeight="1" spans="1:9">
      <c r="A20" s="4"/>
      <c r="B20" s="7" t="s">
        <v>374</v>
      </c>
      <c r="C20" s="7" t="s">
        <v>376</v>
      </c>
      <c r="D20" s="7" t="s">
        <v>397</v>
      </c>
      <c r="E20" s="7"/>
      <c r="F20" s="4" t="s">
        <v>334</v>
      </c>
      <c r="G20" s="4"/>
      <c r="H20" s="4"/>
      <c r="I20" s="4" t="s">
        <v>333</v>
      </c>
    </row>
    <row r="21" s="1" customFormat="1" ht="29.3" customHeight="1" spans="1:9">
      <c r="A21" s="4"/>
      <c r="B21" s="7" t="s">
        <v>378</v>
      </c>
      <c r="C21" s="7" t="s">
        <v>379</v>
      </c>
      <c r="D21" s="7" t="s">
        <v>398</v>
      </c>
      <c r="E21" s="7"/>
      <c r="F21" s="4" t="s">
        <v>334</v>
      </c>
      <c r="G21" s="4"/>
      <c r="H21" s="4"/>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6" workbookViewId="0">
      <selection activeCell="B12" sqref="B12:I12"/>
    </sheetView>
  </sheetViews>
  <sheetFormatPr defaultColWidth="10" defaultRowHeight="13.5"/>
  <cols>
    <col min="1" max="1" width="13.5666666666667" style="1" customWidth="1"/>
    <col min="2" max="2" width="9.76666666666667" style="1" customWidth="1"/>
    <col min="3" max="3" width="10.9916666666667" style="1" customWidth="1"/>
    <col min="4" max="5" width="10.2583333333333" style="1" customWidth="1"/>
    <col min="6" max="6" width="7.73333333333333" style="1" customWidth="1"/>
    <col min="7" max="7" width="7.325" style="1" customWidth="1"/>
    <col min="8" max="8" width="7.45833333333333" style="1" customWidth="1"/>
    <col min="9" max="9" width="6.10833333333333" style="1" customWidth="1"/>
    <col min="10" max="16384" width="10" style="1"/>
  </cols>
  <sheetData>
    <row r="1" s="1" customFormat="1" ht="48.3" customHeight="1" spans="1:9">
      <c r="A1" s="2" t="s">
        <v>343</v>
      </c>
      <c r="B1" s="2"/>
      <c r="C1" s="2"/>
      <c r="D1" s="2"/>
      <c r="E1" s="2"/>
      <c r="F1" s="2"/>
      <c r="G1" s="2"/>
      <c r="H1" s="2"/>
      <c r="I1" s="2"/>
    </row>
    <row r="2" s="1" customFormat="1" ht="26.05" customHeight="1" spans="1:9">
      <c r="A2" s="3" t="s">
        <v>2</v>
      </c>
      <c r="B2" s="3"/>
      <c r="C2" s="3"/>
      <c r="D2" s="3"/>
      <c r="E2" s="3"/>
      <c r="F2" s="3"/>
      <c r="G2" s="3"/>
      <c r="H2" s="3"/>
      <c r="I2" s="3"/>
    </row>
    <row r="3" s="1" customFormat="1" ht="13" customHeight="1" spans="1:9">
      <c r="A3" s="4" t="s">
        <v>344</v>
      </c>
      <c r="B3" s="5" t="s">
        <v>345</v>
      </c>
      <c r="C3" s="5"/>
      <c r="D3" s="5"/>
      <c r="E3" s="5"/>
      <c r="F3" s="4" t="s">
        <v>346</v>
      </c>
      <c r="G3" s="4" t="s">
        <v>399</v>
      </c>
      <c r="H3" s="4"/>
      <c r="I3" s="4"/>
    </row>
    <row r="4" s="1" customFormat="1" ht="13" customHeight="1" spans="1:9">
      <c r="A4" s="4"/>
      <c r="B4" s="5"/>
      <c r="C4" s="5"/>
      <c r="D4" s="5"/>
      <c r="E4" s="5"/>
      <c r="F4" s="4"/>
      <c r="G4" s="4"/>
      <c r="H4" s="4"/>
      <c r="I4" s="4"/>
    </row>
    <row r="5" s="1" customFormat="1" ht="26.05" customHeight="1" spans="1:9">
      <c r="A5" s="4" t="s">
        <v>348</v>
      </c>
      <c r="B5" s="5" t="s">
        <v>400</v>
      </c>
      <c r="C5" s="5"/>
      <c r="D5" s="5"/>
      <c r="E5" s="5"/>
      <c r="F5" s="5"/>
      <c r="G5" s="5"/>
      <c r="H5" s="5"/>
      <c r="I5" s="5"/>
    </row>
    <row r="6" s="1" customFormat="1" ht="26.05" customHeight="1" spans="1:9">
      <c r="A6" s="4" t="s">
        <v>350</v>
      </c>
      <c r="B6" s="4"/>
      <c r="C6" s="4"/>
      <c r="D6" s="4"/>
      <c r="E6" s="4" t="s">
        <v>351</v>
      </c>
      <c r="F6" s="4" t="s">
        <v>401</v>
      </c>
      <c r="G6" s="4" t="s">
        <v>353</v>
      </c>
      <c r="H6" s="4" t="s">
        <v>402</v>
      </c>
      <c r="I6" s="4"/>
    </row>
    <row r="7" s="1" customFormat="1" ht="26.05" customHeight="1" spans="1:9">
      <c r="A7" s="4" t="s">
        <v>355</v>
      </c>
      <c r="B7" s="6">
        <v>460</v>
      </c>
      <c r="C7" s="6"/>
      <c r="D7" s="6"/>
      <c r="E7" s="4" t="s">
        <v>356</v>
      </c>
      <c r="F7" s="4"/>
      <c r="G7" s="6"/>
      <c r="H7" s="6"/>
      <c r="I7" s="6"/>
    </row>
    <row r="8" s="1" customFormat="1" ht="26.05" customHeight="1" spans="1:9">
      <c r="A8" s="4"/>
      <c r="B8" s="6"/>
      <c r="C8" s="6"/>
      <c r="D8" s="6"/>
      <c r="E8" s="4" t="s">
        <v>357</v>
      </c>
      <c r="F8" s="4"/>
      <c r="G8" s="6">
        <v>460</v>
      </c>
      <c r="H8" s="6"/>
      <c r="I8" s="6"/>
    </row>
    <row r="9" s="1" customFormat="1" ht="26.05" customHeight="1" spans="1:9">
      <c r="A9" s="4"/>
      <c r="B9" s="6"/>
      <c r="C9" s="6"/>
      <c r="D9" s="6"/>
      <c r="E9" s="4" t="s">
        <v>358</v>
      </c>
      <c r="F9" s="4"/>
      <c r="G9" s="6"/>
      <c r="H9" s="6"/>
      <c r="I9" s="6"/>
    </row>
    <row r="10" s="1" customFormat="1" ht="111" customHeight="1" spans="1:9">
      <c r="A10" s="4" t="s">
        <v>359</v>
      </c>
      <c r="B10" s="5" t="s">
        <v>403</v>
      </c>
      <c r="C10" s="5"/>
      <c r="D10" s="5"/>
      <c r="E10" s="5"/>
      <c r="F10" s="5"/>
      <c r="G10" s="5"/>
      <c r="H10" s="5"/>
      <c r="I10" s="5"/>
    </row>
    <row r="11" s="1" customFormat="1" ht="54" customHeight="1" spans="1:9">
      <c r="A11" s="4" t="s">
        <v>361</v>
      </c>
      <c r="B11" s="5"/>
      <c r="C11" s="5"/>
      <c r="D11" s="5"/>
      <c r="E11" s="5"/>
      <c r="F11" s="5"/>
      <c r="G11" s="5"/>
      <c r="H11" s="5"/>
      <c r="I11" s="5"/>
    </row>
    <row r="12" s="1" customFormat="1" ht="54" customHeight="1" spans="1:9">
      <c r="A12" s="4" t="s">
        <v>362</v>
      </c>
      <c r="B12" s="5"/>
      <c r="C12" s="5"/>
      <c r="D12" s="5"/>
      <c r="E12" s="5"/>
      <c r="F12" s="5"/>
      <c r="G12" s="5"/>
      <c r="H12" s="5"/>
      <c r="I12" s="5"/>
    </row>
    <row r="13" s="1" customFormat="1" ht="32.55" customHeight="1" spans="1:9">
      <c r="A13" s="4" t="s">
        <v>324</v>
      </c>
      <c r="B13" s="7" t="s">
        <v>404</v>
      </c>
      <c r="C13" s="7"/>
      <c r="D13" s="7"/>
      <c r="E13" s="7"/>
      <c r="F13" s="7"/>
      <c r="G13" s="7"/>
      <c r="H13" s="7"/>
      <c r="I13" s="7"/>
    </row>
    <row r="14" s="1" customFormat="1" ht="22" customHeight="1" spans="1:9">
      <c r="A14" s="4"/>
      <c r="B14" s="7"/>
      <c r="C14" s="7"/>
      <c r="D14" s="7"/>
      <c r="E14" s="7"/>
      <c r="F14" s="7"/>
      <c r="G14" s="7"/>
      <c r="H14" s="7"/>
      <c r="I14" s="7"/>
    </row>
    <row r="15" s="1" customFormat="1" ht="26.05" customHeight="1" spans="1:9">
      <c r="A15" s="4" t="s">
        <v>364</v>
      </c>
      <c r="B15" s="4" t="s">
        <v>365</v>
      </c>
      <c r="C15" s="4" t="s">
        <v>366</v>
      </c>
      <c r="D15" s="4" t="s">
        <v>367</v>
      </c>
      <c r="E15" s="4"/>
      <c r="F15" s="4" t="s">
        <v>330</v>
      </c>
      <c r="G15" s="4" t="s">
        <v>331</v>
      </c>
      <c r="H15" s="4" t="s">
        <v>368</v>
      </c>
      <c r="I15" s="4" t="s">
        <v>369</v>
      </c>
    </row>
    <row r="16" s="1" customFormat="1" ht="16.35" customHeight="1" spans="1:9">
      <c r="A16" s="4"/>
      <c r="B16" s="4" t="s">
        <v>370</v>
      </c>
      <c r="C16" s="4" t="s">
        <v>371</v>
      </c>
      <c r="D16" s="4" t="s">
        <v>372</v>
      </c>
      <c r="E16" s="4"/>
      <c r="F16" s="4" t="s">
        <v>373</v>
      </c>
      <c r="G16" s="4">
        <v>100</v>
      </c>
      <c r="H16" s="4" t="s">
        <v>340</v>
      </c>
      <c r="I16" s="4">
        <v>10</v>
      </c>
    </row>
    <row r="17" s="1" customFormat="1" ht="26.05" customHeight="1" spans="1:9">
      <c r="A17" s="4"/>
      <c r="B17" s="7" t="s">
        <v>370</v>
      </c>
      <c r="C17" s="7" t="s">
        <v>395</v>
      </c>
      <c r="D17" s="7" t="s">
        <v>405</v>
      </c>
      <c r="E17" s="7"/>
      <c r="F17" s="4" t="s">
        <v>373</v>
      </c>
      <c r="G17" s="4" t="s">
        <v>342</v>
      </c>
      <c r="H17" s="4" t="s">
        <v>340</v>
      </c>
      <c r="I17" s="4" t="s">
        <v>333</v>
      </c>
    </row>
    <row r="18" s="1" customFormat="1" ht="26.05" customHeight="1" spans="1:9">
      <c r="A18" s="4"/>
      <c r="B18" s="7" t="s">
        <v>370</v>
      </c>
      <c r="C18" s="7" t="s">
        <v>386</v>
      </c>
      <c r="D18" s="7" t="s">
        <v>394</v>
      </c>
      <c r="E18" s="7"/>
      <c r="F18" s="4" t="s">
        <v>334</v>
      </c>
      <c r="G18" s="4"/>
      <c r="H18" s="4"/>
      <c r="I18" s="4" t="s">
        <v>333</v>
      </c>
    </row>
    <row r="19" s="1" customFormat="1" ht="26.05" customHeight="1" spans="1:9">
      <c r="A19" s="4"/>
      <c r="B19" s="7" t="s">
        <v>370</v>
      </c>
      <c r="C19" s="7" t="s">
        <v>371</v>
      </c>
      <c r="D19" s="7" t="s">
        <v>406</v>
      </c>
      <c r="E19" s="7"/>
      <c r="F19" s="4" t="s">
        <v>341</v>
      </c>
      <c r="G19" s="4" t="s">
        <v>384</v>
      </c>
      <c r="H19" s="4" t="s">
        <v>393</v>
      </c>
      <c r="I19" s="4" t="s">
        <v>333</v>
      </c>
    </row>
    <row r="20" s="1" customFormat="1" ht="29.3" customHeight="1" spans="1:9">
      <c r="A20" s="4"/>
      <c r="B20" s="7" t="s">
        <v>374</v>
      </c>
      <c r="C20" s="7" t="s">
        <v>376</v>
      </c>
      <c r="D20" s="7" t="s">
        <v>397</v>
      </c>
      <c r="E20" s="7"/>
      <c r="F20" s="4" t="s">
        <v>334</v>
      </c>
      <c r="G20" s="4"/>
      <c r="H20" s="4"/>
      <c r="I20" s="4" t="s">
        <v>333</v>
      </c>
    </row>
    <row r="21" s="1" customFormat="1" ht="29.3" customHeight="1" spans="1:9">
      <c r="A21" s="4"/>
      <c r="B21" s="7" t="s">
        <v>378</v>
      </c>
      <c r="C21" s="7" t="s">
        <v>379</v>
      </c>
      <c r="D21" s="7" t="s">
        <v>407</v>
      </c>
      <c r="E21" s="7"/>
      <c r="F21" s="4" t="s">
        <v>334</v>
      </c>
      <c r="G21" s="4"/>
      <c r="H21" s="4"/>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B10" sqref="B10:I10"/>
    </sheetView>
  </sheetViews>
  <sheetFormatPr defaultColWidth="10" defaultRowHeight="13.5"/>
  <cols>
    <col min="1" max="1" width="13.5666666666667" style="1" customWidth="1"/>
    <col min="2" max="2" width="9.76666666666667" style="1" customWidth="1"/>
    <col min="3" max="3" width="10.9916666666667" style="1" customWidth="1"/>
    <col min="4" max="5" width="10.2583333333333" style="1" customWidth="1"/>
    <col min="6" max="6" width="7.73333333333333" style="1" customWidth="1"/>
    <col min="7" max="7" width="7.325" style="1" customWidth="1"/>
    <col min="8" max="8" width="7.45833333333333" style="1" customWidth="1"/>
    <col min="9" max="9" width="6.10833333333333" style="1" customWidth="1"/>
    <col min="10" max="16384" width="10" style="1"/>
  </cols>
  <sheetData>
    <row r="1" s="1" customFormat="1" ht="48.3" customHeight="1" spans="1:9">
      <c r="A1" s="2" t="s">
        <v>343</v>
      </c>
      <c r="B1" s="2"/>
      <c r="C1" s="2"/>
      <c r="D1" s="2"/>
      <c r="E1" s="2"/>
      <c r="F1" s="2"/>
      <c r="G1" s="2"/>
      <c r="H1" s="2"/>
      <c r="I1" s="2"/>
    </row>
    <row r="2" s="1" customFormat="1" ht="26.05" customHeight="1" spans="1:9">
      <c r="A2" s="3" t="s">
        <v>2</v>
      </c>
      <c r="B2" s="3"/>
      <c r="C2" s="3"/>
      <c r="D2" s="3"/>
      <c r="E2" s="3"/>
      <c r="F2" s="3"/>
      <c r="G2" s="3"/>
      <c r="H2" s="3"/>
      <c r="I2" s="3"/>
    </row>
    <row r="3" s="1" customFormat="1" ht="13" customHeight="1" spans="1:9">
      <c r="A3" s="4" t="s">
        <v>344</v>
      </c>
      <c r="B3" s="5" t="s">
        <v>408</v>
      </c>
      <c r="C3" s="5"/>
      <c r="D3" s="5"/>
      <c r="E3" s="5"/>
      <c r="F3" s="4" t="s">
        <v>346</v>
      </c>
      <c r="G3" s="4" t="s">
        <v>409</v>
      </c>
      <c r="H3" s="4"/>
      <c r="I3" s="4"/>
    </row>
    <row r="4" s="1" customFormat="1" ht="13" customHeight="1" spans="1:9">
      <c r="A4" s="4"/>
      <c r="B4" s="5"/>
      <c r="C4" s="5"/>
      <c r="D4" s="5"/>
      <c r="E4" s="5"/>
      <c r="F4" s="4"/>
      <c r="G4" s="4"/>
      <c r="H4" s="4"/>
      <c r="I4" s="4"/>
    </row>
    <row r="5" s="1" customFormat="1" ht="26.05" customHeight="1" spans="1:9">
      <c r="A5" s="4" t="s">
        <v>348</v>
      </c>
      <c r="B5" s="5" t="s">
        <v>410</v>
      </c>
      <c r="C5" s="5"/>
      <c r="D5" s="5"/>
      <c r="E5" s="5"/>
      <c r="F5" s="5"/>
      <c r="G5" s="5"/>
      <c r="H5" s="5"/>
      <c r="I5" s="5"/>
    </row>
    <row r="6" s="1" customFormat="1" ht="26.05" customHeight="1" spans="1:9">
      <c r="A6" s="4" t="s">
        <v>350</v>
      </c>
      <c r="B6" s="4"/>
      <c r="C6" s="4"/>
      <c r="D6" s="4"/>
      <c r="E6" s="4" t="s">
        <v>351</v>
      </c>
      <c r="F6" s="4"/>
      <c r="G6" s="4" t="s">
        <v>353</v>
      </c>
      <c r="H6" s="4"/>
      <c r="I6" s="4"/>
    </row>
    <row r="7" s="1" customFormat="1" ht="26.05" customHeight="1" spans="1:9">
      <c r="A7" s="4" t="s">
        <v>355</v>
      </c>
      <c r="B7" s="6">
        <v>13</v>
      </c>
      <c r="C7" s="6"/>
      <c r="D7" s="6"/>
      <c r="E7" s="4" t="s">
        <v>356</v>
      </c>
      <c r="F7" s="4"/>
      <c r="G7" s="6"/>
      <c r="H7" s="6"/>
      <c r="I7" s="6"/>
    </row>
    <row r="8" s="1" customFormat="1" ht="26.05" customHeight="1" spans="1:9">
      <c r="A8" s="4"/>
      <c r="B8" s="6"/>
      <c r="C8" s="6"/>
      <c r="D8" s="6"/>
      <c r="E8" s="4" t="s">
        <v>357</v>
      </c>
      <c r="F8" s="4"/>
      <c r="G8" s="6">
        <v>13</v>
      </c>
      <c r="H8" s="6"/>
      <c r="I8" s="6"/>
    </row>
    <row r="9" s="1" customFormat="1" ht="26.05" customHeight="1" spans="1:9">
      <c r="A9" s="4"/>
      <c r="B9" s="6"/>
      <c r="C9" s="6"/>
      <c r="D9" s="6"/>
      <c r="E9" s="4" t="s">
        <v>358</v>
      </c>
      <c r="F9" s="4"/>
      <c r="G9" s="6"/>
      <c r="H9" s="6"/>
      <c r="I9" s="6"/>
    </row>
    <row r="10" s="1" customFormat="1" ht="65.15" customHeight="1" spans="1:9">
      <c r="A10" s="4" t="s">
        <v>359</v>
      </c>
      <c r="B10" s="5" t="s">
        <v>411</v>
      </c>
      <c r="C10" s="5"/>
      <c r="D10" s="5"/>
      <c r="E10" s="5"/>
      <c r="F10" s="5"/>
      <c r="G10" s="5"/>
      <c r="H10" s="5"/>
      <c r="I10" s="5"/>
    </row>
    <row r="11" s="1" customFormat="1" ht="46" customHeight="1" spans="1:9">
      <c r="A11" s="4" t="s">
        <v>361</v>
      </c>
      <c r="B11" s="5"/>
      <c r="C11" s="5"/>
      <c r="D11" s="5"/>
      <c r="E11" s="5"/>
      <c r="F11" s="5"/>
      <c r="G11" s="5"/>
      <c r="H11" s="5"/>
      <c r="I11" s="5"/>
    </row>
    <row r="12" s="1" customFormat="1" ht="46" customHeight="1" spans="1:9">
      <c r="A12" s="4" t="s">
        <v>362</v>
      </c>
      <c r="B12" s="5"/>
      <c r="C12" s="5"/>
      <c r="D12" s="5"/>
      <c r="E12" s="5"/>
      <c r="F12" s="5"/>
      <c r="G12" s="5"/>
      <c r="H12" s="5"/>
      <c r="I12" s="5"/>
    </row>
    <row r="13" s="1" customFormat="1" ht="32.55" customHeight="1" spans="1:9">
      <c r="A13" s="4" t="s">
        <v>324</v>
      </c>
      <c r="B13" s="7" t="s">
        <v>412</v>
      </c>
      <c r="C13" s="7"/>
      <c r="D13" s="7"/>
      <c r="E13" s="7"/>
      <c r="F13" s="7"/>
      <c r="G13" s="7"/>
      <c r="H13" s="7"/>
      <c r="I13" s="7"/>
    </row>
    <row r="14" s="1" customFormat="1" ht="32.55" customHeight="1" spans="1:9">
      <c r="A14" s="4"/>
      <c r="B14" s="7"/>
      <c r="C14" s="7"/>
      <c r="D14" s="7"/>
      <c r="E14" s="7"/>
      <c r="F14" s="7"/>
      <c r="G14" s="7"/>
      <c r="H14" s="7"/>
      <c r="I14" s="7"/>
    </row>
    <row r="15" s="1" customFormat="1" ht="26.05" customHeight="1" spans="1:9">
      <c r="A15" s="4" t="s">
        <v>364</v>
      </c>
      <c r="B15" s="4" t="s">
        <v>365</v>
      </c>
      <c r="C15" s="4" t="s">
        <v>366</v>
      </c>
      <c r="D15" s="4" t="s">
        <v>367</v>
      </c>
      <c r="E15" s="4"/>
      <c r="F15" s="4" t="s">
        <v>330</v>
      </c>
      <c r="G15" s="4" t="s">
        <v>331</v>
      </c>
      <c r="H15" s="4" t="s">
        <v>368</v>
      </c>
      <c r="I15" s="4" t="s">
        <v>369</v>
      </c>
    </row>
    <row r="16" s="1" customFormat="1" ht="16.35" customHeight="1" spans="1:9">
      <c r="A16" s="4"/>
      <c r="B16" s="4" t="s">
        <v>370</v>
      </c>
      <c r="C16" s="4" t="s">
        <v>371</v>
      </c>
      <c r="D16" s="4" t="s">
        <v>372</v>
      </c>
      <c r="E16" s="4"/>
      <c r="F16" s="4" t="s">
        <v>373</v>
      </c>
      <c r="G16" s="4">
        <v>100</v>
      </c>
      <c r="H16" s="4" t="s">
        <v>340</v>
      </c>
      <c r="I16" s="4">
        <v>10</v>
      </c>
    </row>
    <row r="17" s="1" customFormat="1" ht="29.3" customHeight="1" spans="1:9">
      <c r="A17" s="4"/>
      <c r="B17" s="7" t="s">
        <v>378</v>
      </c>
      <c r="C17" s="7" t="s">
        <v>379</v>
      </c>
      <c r="D17" s="7" t="s">
        <v>413</v>
      </c>
      <c r="E17" s="7"/>
      <c r="F17" s="4" t="s">
        <v>341</v>
      </c>
      <c r="G17" s="4" t="s">
        <v>381</v>
      </c>
      <c r="H17" s="4" t="s">
        <v>340</v>
      </c>
      <c r="I17" s="4" t="s">
        <v>382</v>
      </c>
    </row>
    <row r="18" s="1" customFormat="1" ht="26.05" customHeight="1" spans="1:9">
      <c r="A18" s="4"/>
      <c r="B18" s="7" t="s">
        <v>370</v>
      </c>
      <c r="C18" s="7" t="s">
        <v>371</v>
      </c>
      <c r="D18" s="7" t="s">
        <v>414</v>
      </c>
      <c r="E18" s="7"/>
      <c r="F18" s="4" t="s">
        <v>341</v>
      </c>
      <c r="G18" s="4" t="s">
        <v>415</v>
      </c>
      <c r="H18" s="4" t="s">
        <v>416</v>
      </c>
      <c r="I18" s="4" t="s">
        <v>384</v>
      </c>
    </row>
    <row r="19" s="1" customFormat="1" ht="26.05" customHeight="1" spans="1:9">
      <c r="A19" s="4"/>
      <c r="B19" s="7" t="s">
        <v>370</v>
      </c>
      <c r="C19" s="7" t="s">
        <v>371</v>
      </c>
      <c r="D19" s="7" t="s">
        <v>417</v>
      </c>
      <c r="E19" s="7"/>
      <c r="F19" s="4" t="s">
        <v>341</v>
      </c>
      <c r="G19" s="4" t="s">
        <v>418</v>
      </c>
      <c r="H19" s="4" t="s">
        <v>416</v>
      </c>
      <c r="I19" s="4" t="s">
        <v>384</v>
      </c>
    </row>
    <row r="20" s="1" customFormat="1" ht="29.3" customHeight="1" spans="1:9">
      <c r="A20" s="4"/>
      <c r="B20" s="7" t="s">
        <v>374</v>
      </c>
      <c r="C20" s="7" t="s">
        <v>376</v>
      </c>
      <c r="D20" s="7" t="s">
        <v>419</v>
      </c>
      <c r="E20" s="7"/>
      <c r="F20" s="4" t="s">
        <v>334</v>
      </c>
      <c r="G20" s="4"/>
      <c r="H20" s="4"/>
      <c r="I20" s="4" t="s">
        <v>382</v>
      </c>
    </row>
    <row r="21" s="1" customFormat="1" ht="26.05" customHeight="1" spans="1:9">
      <c r="A21" s="4"/>
      <c r="B21" s="7" t="s">
        <v>374</v>
      </c>
      <c r="C21" s="7"/>
      <c r="D21" s="7" t="s">
        <v>420</v>
      </c>
      <c r="E21" s="7"/>
      <c r="F21" s="4" t="s">
        <v>334</v>
      </c>
      <c r="G21" s="4"/>
      <c r="H21" s="4"/>
      <c r="I21" s="4" t="s">
        <v>382</v>
      </c>
    </row>
    <row r="22" s="1" customFormat="1" ht="26.05" customHeight="1" spans="1:9">
      <c r="A22" s="4"/>
      <c r="B22" s="7" t="s">
        <v>370</v>
      </c>
      <c r="C22" s="7" t="s">
        <v>395</v>
      </c>
      <c r="D22" s="7" t="s">
        <v>421</v>
      </c>
      <c r="E22" s="7"/>
      <c r="F22" s="4" t="s">
        <v>334</v>
      </c>
      <c r="G22" s="4"/>
      <c r="H22" s="4"/>
      <c r="I22" s="4" t="s">
        <v>382</v>
      </c>
    </row>
  </sheetData>
  <mergeCells count="31">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D22:E22"/>
    <mergeCell ref="A3:A4"/>
    <mergeCell ref="A7:A9"/>
    <mergeCell ref="A13:A14"/>
    <mergeCell ref="A15:A22"/>
    <mergeCell ref="F3:F4"/>
    <mergeCell ref="B3:E4"/>
    <mergeCell ref="G3:I4"/>
    <mergeCell ref="B7:D9"/>
    <mergeCell ref="B13:I14"/>
  </mergeCell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2" workbookViewId="0">
      <selection activeCell="B12" sqref="B12:I12"/>
    </sheetView>
  </sheetViews>
  <sheetFormatPr defaultColWidth="10" defaultRowHeight="13.5"/>
  <cols>
    <col min="1" max="1" width="13.5666666666667" style="1" customWidth="1"/>
    <col min="2" max="2" width="9.76666666666667" style="1" customWidth="1"/>
    <col min="3" max="3" width="10.9916666666667" style="1" customWidth="1"/>
    <col min="4" max="5" width="10.2583333333333" style="1" customWidth="1"/>
    <col min="6" max="6" width="7.73333333333333" style="1" customWidth="1"/>
    <col min="7" max="7" width="7.325" style="1" customWidth="1"/>
    <col min="8" max="8" width="7.45833333333333" style="1" customWidth="1"/>
    <col min="9" max="9" width="6.10833333333333" style="1" customWidth="1"/>
    <col min="10" max="16384" width="10" style="1"/>
  </cols>
  <sheetData>
    <row r="1" s="1" customFormat="1" ht="48.3" customHeight="1" spans="1:9">
      <c r="A1" s="2" t="s">
        <v>343</v>
      </c>
      <c r="B1" s="2"/>
      <c r="C1" s="2"/>
      <c r="D1" s="2"/>
      <c r="E1" s="2"/>
      <c r="F1" s="2"/>
      <c r="G1" s="2"/>
      <c r="H1" s="2"/>
      <c r="I1" s="2"/>
    </row>
    <row r="2" s="1" customFormat="1" ht="26.05" customHeight="1" spans="1:9">
      <c r="A2" s="3" t="s">
        <v>2</v>
      </c>
      <c r="B2" s="3"/>
      <c r="C2" s="3"/>
      <c r="D2" s="3"/>
      <c r="E2" s="3"/>
      <c r="F2" s="3"/>
      <c r="G2" s="3"/>
      <c r="H2" s="3"/>
      <c r="I2" s="3"/>
    </row>
    <row r="3" s="1" customFormat="1" ht="13" customHeight="1" spans="1:9">
      <c r="A3" s="4" t="s">
        <v>344</v>
      </c>
      <c r="B3" s="5" t="s">
        <v>408</v>
      </c>
      <c r="C3" s="5"/>
      <c r="D3" s="5"/>
      <c r="E3" s="5"/>
      <c r="F3" s="4" t="s">
        <v>346</v>
      </c>
      <c r="G3" s="4" t="s">
        <v>422</v>
      </c>
      <c r="H3" s="4"/>
      <c r="I3" s="4"/>
    </row>
    <row r="4" s="1" customFormat="1" ht="13" customHeight="1" spans="1:9">
      <c r="A4" s="4"/>
      <c r="B4" s="5"/>
      <c r="C4" s="5"/>
      <c r="D4" s="5"/>
      <c r="E4" s="5"/>
      <c r="F4" s="4"/>
      <c r="G4" s="4"/>
      <c r="H4" s="4"/>
      <c r="I4" s="4"/>
    </row>
    <row r="5" s="1" customFormat="1" ht="26.05" customHeight="1" spans="1:9">
      <c r="A5" s="4" t="s">
        <v>348</v>
      </c>
      <c r="B5" s="5" t="s">
        <v>423</v>
      </c>
      <c r="C5" s="5"/>
      <c r="D5" s="5"/>
      <c r="E5" s="5"/>
      <c r="F5" s="5"/>
      <c r="G5" s="5"/>
      <c r="H5" s="5"/>
      <c r="I5" s="5"/>
    </row>
    <row r="6" s="1" customFormat="1" ht="26.05" customHeight="1" spans="1:9">
      <c r="A6" s="4" t="s">
        <v>350</v>
      </c>
      <c r="B6" s="4"/>
      <c r="C6" s="4"/>
      <c r="D6" s="4"/>
      <c r="E6" s="4" t="s">
        <v>351</v>
      </c>
      <c r="F6" s="4"/>
      <c r="G6" s="4" t="s">
        <v>353</v>
      </c>
      <c r="H6" s="4"/>
      <c r="I6" s="4"/>
    </row>
    <row r="7" s="1" customFormat="1" ht="26.05" customHeight="1" spans="1:9">
      <c r="A7" s="4" t="s">
        <v>355</v>
      </c>
      <c r="B7" s="6">
        <v>1</v>
      </c>
      <c r="C7" s="6"/>
      <c r="D7" s="6"/>
      <c r="E7" s="4" t="s">
        <v>356</v>
      </c>
      <c r="F7" s="4"/>
      <c r="G7" s="6">
        <v>1</v>
      </c>
      <c r="H7" s="6"/>
      <c r="I7" s="6"/>
    </row>
    <row r="8" s="1" customFormat="1" ht="26.05" customHeight="1" spans="1:9">
      <c r="A8" s="4"/>
      <c r="B8" s="6"/>
      <c r="C8" s="6"/>
      <c r="D8" s="6"/>
      <c r="E8" s="4" t="s">
        <v>357</v>
      </c>
      <c r="F8" s="4"/>
      <c r="G8" s="6"/>
      <c r="H8" s="6"/>
      <c r="I8" s="6"/>
    </row>
    <row r="9" s="1" customFormat="1" ht="26.05" customHeight="1" spans="1:9">
      <c r="A9" s="4"/>
      <c r="B9" s="6"/>
      <c r="C9" s="6"/>
      <c r="D9" s="6"/>
      <c r="E9" s="4" t="s">
        <v>358</v>
      </c>
      <c r="F9" s="4"/>
      <c r="G9" s="6"/>
      <c r="H9" s="6"/>
      <c r="I9" s="6"/>
    </row>
    <row r="10" s="1" customFormat="1" ht="65.15" customHeight="1" spans="1:9">
      <c r="A10" s="4" t="s">
        <v>359</v>
      </c>
      <c r="B10" s="5" t="s">
        <v>424</v>
      </c>
      <c r="C10" s="5"/>
      <c r="D10" s="5"/>
      <c r="E10" s="5"/>
      <c r="F10" s="5"/>
      <c r="G10" s="5"/>
      <c r="H10" s="5"/>
      <c r="I10" s="5"/>
    </row>
    <row r="11" s="1" customFormat="1" ht="53" customHeight="1" spans="1:9">
      <c r="A11" s="4" t="s">
        <v>361</v>
      </c>
      <c r="B11" s="5"/>
      <c r="C11" s="5"/>
      <c r="D11" s="5"/>
      <c r="E11" s="5"/>
      <c r="F11" s="5"/>
      <c r="G11" s="5"/>
      <c r="H11" s="5"/>
      <c r="I11" s="5"/>
    </row>
    <row r="12" s="1" customFormat="1" ht="53" customHeight="1" spans="1:9">
      <c r="A12" s="4" t="s">
        <v>362</v>
      </c>
      <c r="B12" s="5"/>
      <c r="C12" s="5"/>
      <c r="D12" s="5"/>
      <c r="E12" s="5"/>
      <c r="F12" s="5"/>
      <c r="G12" s="5"/>
      <c r="H12" s="5"/>
      <c r="I12" s="5"/>
    </row>
    <row r="13" s="1" customFormat="1" ht="32.55" customHeight="1" spans="1:9">
      <c r="A13" s="4" t="s">
        <v>324</v>
      </c>
      <c r="B13" s="7" t="s">
        <v>425</v>
      </c>
      <c r="C13" s="7"/>
      <c r="D13" s="7"/>
      <c r="E13" s="7"/>
      <c r="F13" s="7"/>
      <c r="G13" s="7"/>
      <c r="H13" s="7"/>
      <c r="I13" s="7"/>
    </row>
    <row r="14" s="1" customFormat="1" ht="32.55" customHeight="1" spans="1:9">
      <c r="A14" s="4"/>
      <c r="B14" s="7"/>
      <c r="C14" s="7"/>
      <c r="D14" s="7"/>
      <c r="E14" s="7"/>
      <c r="F14" s="7"/>
      <c r="G14" s="7"/>
      <c r="H14" s="7"/>
      <c r="I14" s="7"/>
    </row>
    <row r="15" s="1" customFormat="1" ht="26.05" customHeight="1" spans="1:9">
      <c r="A15" s="4" t="s">
        <v>364</v>
      </c>
      <c r="B15" s="4" t="s">
        <v>365</v>
      </c>
      <c r="C15" s="4" t="s">
        <v>366</v>
      </c>
      <c r="D15" s="4" t="s">
        <v>367</v>
      </c>
      <c r="E15" s="4"/>
      <c r="F15" s="4" t="s">
        <v>330</v>
      </c>
      <c r="G15" s="4" t="s">
        <v>331</v>
      </c>
      <c r="H15" s="4" t="s">
        <v>368</v>
      </c>
      <c r="I15" s="4" t="s">
        <v>369</v>
      </c>
    </row>
    <row r="16" s="1" customFormat="1" ht="16.35" customHeight="1" spans="1:9">
      <c r="A16" s="4"/>
      <c r="B16" s="4" t="s">
        <v>370</v>
      </c>
      <c r="C16" s="4" t="s">
        <v>371</v>
      </c>
      <c r="D16" s="4" t="s">
        <v>372</v>
      </c>
      <c r="E16" s="4"/>
      <c r="F16" s="4" t="s">
        <v>373</v>
      </c>
      <c r="G16" s="4">
        <v>100</v>
      </c>
      <c r="H16" s="4" t="s">
        <v>340</v>
      </c>
      <c r="I16" s="4">
        <v>10</v>
      </c>
    </row>
    <row r="17" s="1" customFormat="1" ht="26.05" customHeight="1" spans="1:9">
      <c r="A17" s="4"/>
      <c r="B17" s="7" t="s">
        <v>370</v>
      </c>
      <c r="C17" s="7" t="s">
        <v>386</v>
      </c>
      <c r="D17" s="7" t="s">
        <v>426</v>
      </c>
      <c r="E17" s="7"/>
      <c r="F17" s="4" t="s">
        <v>334</v>
      </c>
      <c r="G17" s="4"/>
      <c r="H17" s="4"/>
      <c r="I17" s="4" t="s">
        <v>384</v>
      </c>
    </row>
    <row r="18" s="1" customFormat="1" ht="26.05" customHeight="1" spans="1:9">
      <c r="A18" s="4"/>
      <c r="B18" s="7" t="s">
        <v>370</v>
      </c>
      <c r="C18" s="7" t="s">
        <v>371</v>
      </c>
      <c r="D18" s="7" t="s">
        <v>427</v>
      </c>
      <c r="E18" s="7"/>
      <c r="F18" s="4" t="s">
        <v>373</v>
      </c>
      <c r="G18" s="4" t="s">
        <v>428</v>
      </c>
      <c r="H18" s="4" t="s">
        <v>429</v>
      </c>
      <c r="I18" s="4" t="s">
        <v>384</v>
      </c>
    </row>
    <row r="19" s="1" customFormat="1" ht="26.05" customHeight="1" spans="1:9">
      <c r="A19" s="4"/>
      <c r="B19" s="7" t="s">
        <v>374</v>
      </c>
      <c r="C19" s="7" t="s">
        <v>375</v>
      </c>
      <c r="D19" s="7" t="s">
        <v>430</v>
      </c>
      <c r="E19" s="7"/>
      <c r="F19" s="4" t="s">
        <v>334</v>
      </c>
      <c r="G19" s="4"/>
      <c r="H19" s="4"/>
      <c r="I19" s="4" t="s">
        <v>431</v>
      </c>
    </row>
    <row r="20" s="1" customFormat="1" ht="29.3" customHeight="1" spans="1:9">
      <c r="A20" s="4"/>
      <c r="B20" s="7" t="s">
        <v>378</v>
      </c>
      <c r="C20" s="7" t="s">
        <v>379</v>
      </c>
      <c r="D20" s="7" t="s">
        <v>432</v>
      </c>
      <c r="E20" s="7"/>
      <c r="F20" s="4" t="s">
        <v>334</v>
      </c>
      <c r="G20" s="4"/>
      <c r="H20" s="4"/>
      <c r="I20" s="4" t="s">
        <v>382</v>
      </c>
    </row>
    <row r="21" s="1" customFormat="1" ht="26.05" customHeight="1" spans="1:9">
      <c r="A21" s="4"/>
      <c r="B21" s="7" t="s">
        <v>374</v>
      </c>
      <c r="C21" s="7" t="s">
        <v>433</v>
      </c>
      <c r="D21" s="7" t="s">
        <v>434</v>
      </c>
      <c r="E21" s="7"/>
      <c r="F21" s="4" t="s">
        <v>334</v>
      </c>
      <c r="G21" s="4"/>
      <c r="H21" s="4"/>
      <c r="I21" s="4" t="s">
        <v>431</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7" workbookViewId="0">
      <selection activeCell="B12" sqref="B12:I12"/>
    </sheetView>
  </sheetViews>
  <sheetFormatPr defaultColWidth="10" defaultRowHeight="13.5"/>
  <cols>
    <col min="1" max="1" width="13.5666666666667" style="1" customWidth="1"/>
    <col min="2" max="2" width="9.76666666666667" style="1" customWidth="1"/>
    <col min="3" max="3" width="10.9916666666667" style="1" customWidth="1"/>
    <col min="4" max="5" width="10.2583333333333" style="1" customWidth="1"/>
    <col min="6" max="6" width="7.73333333333333" style="1" customWidth="1"/>
    <col min="7" max="7" width="7.325" style="1" customWidth="1"/>
    <col min="8" max="8" width="7.45833333333333" style="1" customWidth="1"/>
    <col min="9" max="9" width="6.10833333333333" style="1" customWidth="1"/>
    <col min="10" max="16384" width="10" style="1"/>
  </cols>
  <sheetData>
    <row r="1" s="1" customFormat="1" ht="48.3" customHeight="1" spans="1:9">
      <c r="A1" s="2" t="s">
        <v>343</v>
      </c>
      <c r="B1" s="2"/>
      <c r="C1" s="2"/>
      <c r="D1" s="2"/>
      <c r="E1" s="2"/>
      <c r="F1" s="2"/>
      <c r="G1" s="2"/>
      <c r="H1" s="2"/>
      <c r="I1" s="2"/>
    </row>
    <row r="2" s="1" customFormat="1" ht="26.05" customHeight="1" spans="1:9">
      <c r="A2" s="3" t="s">
        <v>2</v>
      </c>
      <c r="B2" s="3"/>
      <c r="C2" s="3"/>
      <c r="D2" s="3"/>
      <c r="E2" s="3"/>
      <c r="F2" s="3"/>
      <c r="G2" s="3"/>
      <c r="H2" s="3"/>
      <c r="I2" s="3"/>
    </row>
    <row r="3" s="1" customFormat="1" ht="13" customHeight="1" spans="1:9">
      <c r="A3" s="4" t="s">
        <v>344</v>
      </c>
      <c r="B3" s="5" t="s">
        <v>408</v>
      </c>
      <c r="C3" s="5"/>
      <c r="D3" s="5"/>
      <c r="E3" s="5"/>
      <c r="F3" s="4" t="s">
        <v>346</v>
      </c>
      <c r="G3" s="4" t="s">
        <v>435</v>
      </c>
      <c r="H3" s="4"/>
      <c r="I3" s="4"/>
    </row>
    <row r="4" s="1" customFormat="1" ht="13" customHeight="1" spans="1:9">
      <c r="A4" s="4"/>
      <c r="B4" s="5"/>
      <c r="C4" s="5"/>
      <c r="D4" s="5"/>
      <c r="E4" s="5"/>
      <c r="F4" s="4"/>
      <c r="G4" s="4"/>
      <c r="H4" s="4"/>
      <c r="I4" s="4"/>
    </row>
    <row r="5" s="1" customFormat="1" ht="26.05" customHeight="1" spans="1:9">
      <c r="A5" s="4" t="s">
        <v>348</v>
      </c>
      <c r="B5" s="5" t="s">
        <v>436</v>
      </c>
      <c r="C5" s="5"/>
      <c r="D5" s="5"/>
      <c r="E5" s="5"/>
      <c r="F5" s="5"/>
      <c r="G5" s="5"/>
      <c r="H5" s="5"/>
      <c r="I5" s="5"/>
    </row>
    <row r="6" s="1" customFormat="1" ht="26.05" customHeight="1" spans="1:9">
      <c r="A6" s="4" t="s">
        <v>350</v>
      </c>
      <c r="B6" s="4"/>
      <c r="C6" s="4"/>
      <c r="D6" s="4"/>
      <c r="E6" s="4" t="s">
        <v>351</v>
      </c>
      <c r="F6" s="4"/>
      <c r="G6" s="4" t="s">
        <v>353</v>
      </c>
      <c r="H6" s="4"/>
      <c r="I6" s="4"/>
    </row>
    <row r="7" s="1" customFormat="1" ht="26.05" customHeight="1" spans="1:9">
      <c r="A7" s="4" t="s">
        <v>355</v>
      </c>
      <c r="B7" s="6">
        <v>144</v>
      </c>
      <c r="C7" s="6"/>
      <c r="D7" s="6"/>
      <c r="E7" s="4" t="s">
        <v>356</v>
      </c>
      <c r="F7" s="4"/>
      <c r="G7" s="6">
        <v>144</v>
      </c>
      <c r="H7" s="6"/>
      <c r="I7" s="6"/>
    </row>
    <row r="8" s="1" customFormat="1" ht="26.05" customHeight="1" spans="1:9">
      <c r="A8" s="4"/>
      <c r="B8" s="6"/>
      <c r="C8" s="6"/>
      <c r="D8" s="6"/>
      <c r="E8" s="4" t="s">
        <v>357</v>
      </c>
      <c r="F8" s="4"/>
      <c r="G8" s="6"/>
      <c r="H8" s="6"/>
      <c r="I8" s="6"/>
    </row>
    <row r="9" s="1" customFormat="1" ht="26.05" customHeight="1" spans="1:9">
      <c r="A9" s="4"/>
      <c r="B9" s="6"/>
      <c r="C9" s="6"/>
      <c r="D9" s="6"/>
      <c r="E9" s="4" t="s">
        <v>358</v>
      </c>
      <c r="F9" s="4"/>
      <c r="G9" s="6"/>
      <c r="H9" s="6"/>
      <c r="I9" s="6"/>
    </row>
    <row r="10" s="1" customFormat="1" ht="65.15" customHeight="1" spans="1:9">
      <c r="A10" s="4" t="s">
        <v>359</v>
      </c>
      <c r="B10" s="5" t="s">
        <v>437</v>
      </c>
      <c r="C10" s="5"/>
      <c r="D10" s="5"/>
      <c r="E10" s="5"/>
      <c r="F10" s="5"/>
      <c r="G10" s="5"/>
      <c r="H10" s="5"/>
      <c r="I10" s="5"/>
    </row>
    <row r="11" s="1" customFormat="1" ht="51" customHeight="1" spans="1:9">
      <c r="A11" s="4" t="s">
        <v>361</v>
      </c>
      <c r="B11" s="5"/>
      <c r="C11" s="5"/>
      <c r="D11" s="5"/>
      <c r="E11" s="5"/>
      <c r="F11" s="5"/>
      <c r="G11" s="5"/>
      <c r="H11" s="5"/>
      <c r="I11" s="5"/>
    </row>
    <row r="12" s="1" customFormat="1" ht="51" customHeight="1" spans="1:9">
      <c r="A12" s="4" t="s">
        <v>362</v>
      </c>
      <c r="B12" s="5"/>
      <c r="C12" s="5"/>
      <c r="D12" s="5"/>
      <c r="E12" s="5"/>
      <c r="F12" s="5"/>
      <c r="G12" s="5"/>
      <c r="H12" s="5"/>
      <c r="I12" s="5"/>
    </row>
    <row r="13" s="1" customFormat="1" ht="32.55" customHeight="1" spans="1:9">
      <c r="A13" s="4" t="s">
        <v>324</v>
      </c>
      <c r="B13" s="7" t="s">
        <v>438</v>
      </c>
      <c r="C13" s="7"/>
      <c r="D13" s="7"/>
      <c r="E13" s="7"/>
      <c r="F13" s="7"/>
      <c r="G13" s="7"/>
      <c r="H13" s="7"/>
      <c r="I13" s="7"/>
    </row>
    <row r="14" s="1" customFormat="1" ht="32.55" customHeight="1" spans="1:9">
      <c r="A14" s="4"/>
      <c r="B14" s="7"/>
      <c r="C14" s="7"/>
      <c r="D14" s="7"/>
      <c r="E14" s="7"/>
      <c r="F14" s="7"/>
      <c r="G14" s="7"/>
      <c r="H14" s="7"/>
      <c r="I14" s="7"/>
    </row>
    <row r="15" s="1" customFormat="1" ht="26.05" customHeight="1" spans="1:9">
      <c r="A15" s="4" t="s">
        <v>364</v>
      </c>
      <c r="B15" s="4" t="s">
        <v>365</v>
      </c>
      <c r="C15" s="4" t="s">
        <v>366</v>
      </c>
      <c r="D15" s="4" t="s">
        <v>367</v>
      </c>
      <c r="E15" s="4"/>
      <c r="F15" s="4" t="s">
        <v>330</v>
      </c>
      <c r="G15" s="4" t="s">
        <v>331</v>
      </c>
      <c r="H15" s="4" t="s">
        <v>368</v>
      </c>
      <c r="I15" s="4" t="s">
        <v>369</v>
      </c>
    </row>
    <row r="16" s="1" customFormat="1" ht="16.35" customHeight="1" spans="1:9">
      <c r="A16" s="4"/>
      <c r="B16" s="4" t="s">
        <v>370</v>
      </c>
      <c r="C16" s="4" t="s">
        <v>371</v>
      </c>
      <c r="D16" s="4" t="s">
        <v>372</v>
      </c>
      <c r="E16" s="4"/>
      <c r="F16" s="4" t="s">
        <v>373</v>
      </c>
      <c r="G16" s="4">
        <v>100</v>
      </c>
      <c r="H16" s="4" t="s">
        <v>340</v>
      </c>
      <c r="I16" s="4">
        <v>10</v>
      </c>
    </row>
    <row r="17" s="1" customFormat="1" ht="26.05" customHeight="1" spans="1:9">
      <c r="A17" s="4"/>
      <c r="B17" s="7" t="s">
        <v>370</v>
      </c>
      <c r="C17" s="7" t="s">
        <v>371</v>
      </c>
      <c r="D17" s="7" t="s">
        <v>439</v>
      </c>
      <c r="E17" s="7"/>
      <c r="F17" s="4" t="s">
        <v>341</v>
      </c>
      <c r="G17" s="4" t="s">
        <v>440</v>
      </c>
      <c r="H17" s="4" t="s">
        <v>441</v>
      </c>
      <c r="I17" s="4" t="s">
        <v>384</v>
      </c>
    </row>
    <row r="18" s="1" customFormat="1" ht="26.05" customHeight="1" spans="1:9">
      <c r="A18" s="4"/>
      <c r="B18" s="7" t="s">
        <v>370</v>
      </c>
      <c r="C18" s="7" t="s">
        <v>386</v>
      </c>
      <c r="D18" s="7" t="s">
        <v>426</v>
      </c>
      <c r="E18" s="7"/>
      <c r="F18" s="4" t="s">
        <v>334</v>
      </c>
      <c r="G18" s="4"/>
      <c r="H18" s="4"/>
      <c r="I18" s="4" t="s">
        <v>442</v>
      </c>
    </row>
    <row r="19" s="1" customFormat="1" ht="26.05" customHeight="1" spans="1:9">
      <c r="A19" s="4"/>
      <c r="B19" s="7" t="s">
        <v>374</v>
      </c>
      <c r="C19" s="7" t="s">
        <v>375</v>
      </c>
      <c r="D19" s="7" t="s">
        <v>443</v>
      </c>
      <c r="E19" s="7"/>
      <c r="F19" s="4" t="s">
        <v>341</v>
      </c>
      <c r="G19" s="4" t="s">
        <v>444</v>
      </c>
      <c r="H19" s="4" t="s">
        <v>445</v>
      </c>
      <c r="I19" s="4" t="s">
        <v>446</v>
      </c>
    </row>
    <row r="20" s="1" customFormat="1" ht="26.05" customHeight="1" spans="1:9">
      <c r="A20" s="4"/>
      <c r="B20" s="7" t="s">
        <v>374</v>
      </c>
      <c r="C20" s="7" t="s">
        <v>433</v>
      </c>
      <c r="D20" s="7" t="s">
        <v>434</v>
      </c>
      <c r="E20" s="7"/>
      <c r="F20" s="4" t="s">
        <v>334</v>
      </c>
      <c r="G20" s="4"/>
      <c r="H20" s="4"/>
      <c r="I20" s="4" t="s">
        <v>447</v>
      </c>
    </row>
    <row r="21" s="1" customFormat="1" ht="29.3" customHeight="1" spans="1:9">
      <c r="A21" s="4"/>
      <c r="B21" s="7" t="s">
        <v>378</v>
      </c>
      <c r="C21" s="7" t="s">
        <v>379</v>
      </c>
      <c r="D21" s="7" t="s">
        <v>448</v>
      </c>
      <c r="E21" s="7"/>
      <c r="F21" s="4" t="s">
        <v>341</v>
      </c>
      <c r="G21" s="4" t="s">
        <v>449</v>
      </c>
      <c r="H21" s="4" t="s">
        <v>340</v>
      </c>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6" workbookViewId="0">
      <selection activeCell="B12" sqref="B12:I12"/>
    </sheetView>
  </sheetViews>
  <sheetFormatPr defaultColWidth="10" defaultRowHeight="13.5"/>
  <cols>
    <col min="1" max="1" width="13.5666666666667" style="1" customWidth="1"/>
    <col min="2" max="2" width="9.76666666666667" style="1" customWidth="1"/>
    <col min="3" max="3" width="10.9916666666667" style="1" customWidth="1"/>
    <col min="4" max="5" width="10.2583333333333" style="1" customWidth="1"/>
    <col min="6" max="6" width="7.73333333333333" style="1" customWidth="1"/>
    <col min="7" max="7" width="7.325" style="1" customWidth="1"/>
    <col min="8" max="8" width="7.45833333333333" style="1" customWidth="1"/>
    <col min="9" max="9" width="6.10833333333333" style="1" customWidth="1"/>
    <col min="10" max="16384" width="10" style="1"/>
  </cols>
  <sheetData>
    <row r="1" s="1" customFormat="1" ht="48.3" customHeight="1" spans="1:9">
      <c r="A1" s="2" t="s">
        <v>343</v>
      </c>
      <c r="B1" s="2"/>
      <c r="C1" s="2"/>
      <c r="D1" s="2"/>
      <c r="E1" s="2"/>
      <c r="F1" s="2"/>
      <c r="G1" s="2"/>
      <c r="H1" s="2"/>
      <c r="I1" s="2"/>
    </row>
    <row r="2" s="1" customFormat="1" ht="26.05" customHeight="1" spans="1:9">
      <c r="A2" s="3" t="s">
        <v>2</v>
      </c>
      <c r="B2" s="3"/>
      <c r="C2" s="3"/>
      <c r="D2" s="3"/>
      <c r="E2" s="3"/>
      <c r="F2" s="3"/>
      <c r="G2" s="3"/>
      <c r="H2" s="3"/>
      <c r="I2" s="3"/>
    </row>
    <row r="3" s="1" customFormat="1" ht="13" customHeight="1" spans="1:9">
      <c r="A3" s="4" t="s">
        <v>344</v>
      </c>
      <c r="B3" s="5" t="s">
        <v>408</v>
      </c>
      <c r="C3" s="5"/>
      <c r="D3" s="5"/>
      <c r="E3" s="5"/>
      <c r="F3" s="4" t="s">
        <v>346</v>
      </c>
      <c r="G3" s="4" t="s">
        <v>450</v>
      </c>
      <c r="H3" s="4"/>
      <c r="I3" s="4"/>
    </row>
    <row r="4" s="1" customFormat="1" ht="13" customHeight="1" spans="1:9">
      <c r="A4" s="4"/>
      <c r="B4" s="5"/>
      <c r="C4" s="5"/>
      <c r="D4" s="5"/>
      <c r="E4" s="5"/>
      <c r="F4" s="4"/>
      <c r="G4" s="4"/>
      <c r="H4" s="4"/>
      <c r="I4" s="4"/>
    </row>
    <row r="5" s="1" customFormat="1" ht="26.05" customHeight="1" spans="1:9">
      <c r="A5" s="4" t="s">
        <v>348</v>
      </c>
      <c r="B5" s="5" t="s">
        <v>451</v>
      </c>
      <c r="C5" s="5"/>
      <c r="D5" s="5"/>
      <c r="E5" s="5"/>
      <c r="F5" s="5"/>
      <c r="G5" s="5"/>
      <c r="H5" s="5"/>
      <c r="I5" s="5"/>
    </row>
    <row r="6" s="1" customFormat="1" ht="26.05" customHeight="1" spans="1:9">
      <c r="A6" s="4" t="s">
        <v>350</v>
      </c>
      <c r="B6" s="4"/>
      <c r="C6" s="4"/>
      <c r="D6" s="4"/>
      <c r="E6" s="4" t="s">
        <v>351</v>
      </c>
      <c r="F6" s="4"/>
      <c r="G6" s="4" t="s">
        <v>353</v>
      </c>
      <c r="H6" s="4"/>
      <c r="I6" s="4"/>
    </row>
    <row r="7" s="1" customFormat="1" ht="26.05" customHeight="1" spans="1:9">
      <c r="A7" s="4" t="s">
        <v>355</v>
      </c>
      <c r="B7" s="6">
        <v>853</v>
      </c>
      <c r="C7" s="6"/>
      <c r="D7" s="6"/>
      <c r="E7" s="4" t="s">
        <v>356</v>
      </c>
      <c r="F7" s="4"/>
      <c r="G7" s="6">
        <v>853</v>
      </c>
      <c r="H7" s="6"/>
      <c r="I7" s="6"/>
    </row>
    <row r="8" s="1" customFormat="1" ht="26.05" customHeight="1" spans="1:9">
      <c r="A8" s="4"/>
      <c r="B8" s="6"/>
      <c r="C8" s="6"/>
      <c r="D8" s="6"/>
      <c r="E8" s="4" t="s">
        <v>357</v>
      </c>
      <c r="F8" s="4"/>
      <c r="G8" s="6"/>
      <c r="H8" s="6"/>
      <c r="I8" s="6"/>
    </row>
    <row r="9" s="1" customFormat="1" ht="26.05" customHeight="1" spans="1:9">
      <c r="A9" s="4"/>
      <c r="B9" s="6"/>
      <c r="C9" s="6"/>
      <c r="D9" s="6"/>
      <c r="E9" s="4" t="s">
        <v>358</v>
      </c>
      <c r="F9" s="4"/>
      <c r="G9" s="6"/>
      <c r="H9" s="6"/>
      <c r="I9" s="6"/>
    </row>
    <row r="10" s="1" customFormat="1" ht="65.15" customHeight="1" spans="1:9">
      <c r="A10" s="4" t="s">
        <v>359</v>
      </c>
      <c r="B10" s="5" t="s">
        <v>452</v>
      </c>
      <c r="C10" s="5"/>
      <c r="D10" s="5"/>
      <c r="E10" s="5"/>
      <c r="F10" s="5"/>
      <c r="G10" s="5"/>
      <c r="H10" s="5"/>
      <c r="I10" s="5"/>
    </row>
    <row r="11" s="1" customFormat="1" ht="53" customHeight="1" spans="1:9">
      <c r="A11" s="4" t="s">
        <v>361</v>
      </c>
      <c r="B11" s="5"/>
      <c r="C11" s="5"/>
      <c r="D11" s="5"/>
      <c r="E11" s="5"/>
      <c r="F11" s="5"/>
      <c r="G11" s="5"/>
      <c r="H11" s="5"/>
      <c r="I11" s="5"/>
    </row>
    <row r="12" s="1" customFormat="1" ht="53" customHeight="1" spans="1:9">
      <c r="A12" s="4" t="s">
        <v>362</v>
      </c>
      <c r="B12" s="5"/>
      <c r="C12" s="5"/>
      <c r="D12" s="5"/>
      <c r="E12" s="5"/>
      <c r="F12" s="5"/>
      <c r="G12" s="5"/>
      <c r="H12" s="5"/>
      <c r="I12" s="5"/>
    </row>
    <row r="13" s="1" customFormat="1" ht="32.55" customHeight="1" spans="1:9">
      <c r="A13" s="4" t="s">
        <v>324</v>
      </c>
      <c r="B13" s="7" t="s">
        <v>452</v>
      </c>
      <c r="C13" s="7"/>
      <c r="D13" s="7"/>
      <c r="E13" s="7"/>
      <c r="F13" s="7"/>
      <c r="G13" s="7"/>
      <c r="H13" s="7"/>
      <c r="I13" s="7"/>
    </row>
    <row r="14" s="1" customFormat="1" ht="32.55" customHeight="1" spans="1:9">
      <c r="A14" s="4"/>
      <c r="B14" s="7"/>
      <c r="C14" s="7"/>
      <c r="D14" s="7"/>
      <c r="E14" s="7"/>
      <c r="F14" s="7"/>
      <c r="G14" s="7"/>
      <c r="H14" s="7"/>
      <c r="I14" s="7"/>
    </row>
    <row r="15" s="1" customFormat="1" ht="26.05" customHeight="1" spans="1:9">
      <c r="A15" s="4" t="s">
        <v>364</v>
      </c>
      <c r="B15" s="4" t="s">
        <v>365</v>
      </c>
      <c r="C15" s="4" t="s">
        <v>366</v>
      </c>
      <c r="D15" s="4" t="s">
        <v>367</v>
      </c>
      <c r="E15" s="4"/>
      <c r="F15" s="4" t="s">
        <v>330</v>
      </c>
      <c r="G15" s="4" t="s">
        <v>331</v>
      </c>
      <c r="H15" s="4" t="s">
        <v>368</v>
      </c>
      <c r="I15" s="4" t="s">
        <v>369</v>
      </c>
    </row>
    <row r="16" s="1" customFormat="1" ht="16.35" customHeight="1" spans="1:9">
      <c r="A16" s="4"/>
      <c r="B16" s="4" t="s">
        <v>370</v>
      </c>
      <c r="C16" s="4" t="s">
        <v>371</v>
      </c>
      <c r="D16" s="4" t="s">
        <v>372</v>
      </c>
      <c r="E16" s="4"/>
      <c r="F16" s="4" t="s">
        <v>373</v>
      </c>
      <c r="G16" s="4">
        <v>100</v>
      </c>
      <c r="H16" s="4" t="s">
        <v>340</v>
      </c>
      <c r="I16" s="4">
        <v>10</v>
      </c>
    </row>
    <row r="17" s="1" customFormat="1" ht="26.05" customHeight="1" spans="1:9">
      <c r="A17" s="4"/>
      <c r="B17" s="7" t="s">
        <v>370</v>
      </c>
      <c r="C17" s="7" t="s">
        <v>386</v>
      </c>
      <c r="D17" s="7" t="s">
        <v>426</v>
      </c>
      <c r="E17" s="7"/>
      <c r="F17" s="4" t="s">
        <v>341</v>
      </c>
      <c r="G17" s="4" t="s">
        <v>453</v>
      </c>
      <c r="H17" s="4" t="s">
        <v>340</v>
      </c>
      <c r="I17" s="4" t="s">
        <v>447</v>
      </c>
    </row>
    <row r="18" s="1" customFormat="1" ht="26.05" customHeight="1" spans="1:9">
      <c r="A18" s="4"/>
      <c r="B18" s="7" t="s">
        <v>370</v>
      </c>
      <c r="C18" s="7" t="s">
        <v>371</v>
      </c>
      <c r="D18" s="7" t="s">
        <v>439</v>
      </c>
      <c r="E18" s="7"/>
      <c r="F18" s="4" t="s">
        <v>341</v>
      </c>
      <c r="G18" s="4" t="s">
        <v>440</v>
      </c>
      <c r="H18" s="4" t="s">
        <v>441</v>
      </c>
      <c r="I18" s="4" t="s">
        <v>384</v>
      </c>
    </row>
    <row r="19" s="1" customFormat="1" ht="26.05" customHeight="1" spans="1:9">
      <c r="A19" s="4"/>
      <c r="B19" s="7" t="s">
        <v>370</v>
      </c>
      <c r="C19" s="7" t="s">
        <v>395</v>
      </c>
      <c r="D19" s="7" t="s">
        <v>454</v>
      </c>
      <c r="E19" s="7"/>
      <c r="F19" s="4" t="s">
        <v>341</v>
      </c>
      <c r="G19" s="4" t="s">
        <v>342</v>
      </c>
      <c r="H19" s="4" t="s">
        <v>340</v>
      </c>
      <c r="I19" s="4" t="s">
        <v>455</v>
      </c>
    </row>
    <row r="20" s="1" customFormat="1" ht="29.3" customHeight="1" spans="1:9">
      <c r="A20" s="4"/>
      <c r="B20" s="7" t="s">
        <v>378</v>
      </c>
      <c r="C20" s="7" t="s">
        <v>379</v>
      </c>
      <c r="D20" s="7" t="s">
        <v>448</v>
      </c>
      <c r="E20" s="7"/>
      <c r="F20" s="4" t="s">
        <v>341</v>
      </c>
      <c r="G20" s="4" t="s">
        <v>449</v>
      </c>
      <c r="H20" s="4" t="s">
        <v>340</v>
      </c>
      <c r="I20" s="4" t="s">
        <v>382</v>
      </c>
    </row>
    <row r="21" s="1" customFormat="1" ht="26.05" customHeight="1" spans="1:9">
      <c r="A21" s="4"/>
      <c r="B21" s="7" t="s">
        <v>374</v>
      </c>
      <c r="C21" s="7" t="s">
        <v>375</v>
      </c>
      <c r="D21" s="7" t="s">
        <v>443</v>
      </c>
      <c r="E21" s="7"/>
      <c r="F21" s="4" t="s">
        <v>341</v>
      </c>
      <c r="G21" s="4" t="s">
        <v>444</v>
      </c>
      <c r="H21" s="4" t="s">
        <v>456</v>
      </c>
      <c r="I21" s="4" t="s">
        <v>333</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B12" sqref="B12:I12"/>
    </sheetView>
  </sheetViews>
  <sheetFormatPr defaultColWidth="10" defaultRowHeight="13.5"/>
  <cols>
    <col min="1" max="1" width="13.5666666666667" style="1" customWidth="1"/>
    <col min="2" max="2" width="9.76666666666667" style="1" customWidth="1"/>
    <col min="3" max="3" width="10.9916666666667" style="1" customWidth="1"/>
    <col min="4" max="5" width="10.2583333333333" style="1" customWidth="1"/>
    <col min="6" max="6" width="7.73333333333333" style="1" customWidth="1"/>
    <col min="7" max="7" width="7.325" style="1" customWidth="1"/>
    <col min="8" max="8" width="7.45833333333333" style="1" customWidth="1"/>
    <col min="9" max="9" width="6.10833333333333" style="1" customWidth="1"/>
    <col min="10" max="16384" width="10" style="1"/>
  </cols>
  <sheetData>
    <row r="1" s="1" customFormat="1" ht="48.3" customHeight="1" spans="1:9">
      <c r="A1" s="2" t="s">
        <v>343</v>
      </c>
      <c r="B1" s="2"/>
      <c r="C1" s="2"/>
      <c r="D1" s="2"/>
      <c r="E1" s="2"/>
      <c r="F1" s="2"/>
      <c r="G1" s="2"/>
      <c r="H1" s="2"/>
      <c r="I1" s="2"/>
    </row>
    <row r="2" s="1" customFormat="1" ht="26.05" customHeight="1" spans="1:9">
      <c r="A2" s="3" t="s">
        <v>2</v>
      </c>
      <c r="B2" s="3"/>
      <c r="C2" s="3"/>
      <c r="D2" s="3"/>
      <c r="E2" s="3"/>
      <c r="F2" s="3"/>
      <c r="G2" s="3"/>
      <c r="H2" s="3"/>
      <c r="I2" s="3"/>
    </row>
    <row r="3" s="1" customFormat="1" ht="13" customHeight="1" spans="1:9">
      <c r="A3" s="4" t="s">
        <v>344</v>
      </c>
      <c r="B3" s="5" t="s">
        <v>408</v>
      </c>
      <c r="C3" s="5"/>
      <c r="D3" s="5"/>
      <c r="E3" s="5"/>
      <c r="F3" s="4" t="s">
        <v>346</v>
      </c>
      <c r="G3" s="4" t="s">
        <v>457</v>
      </c>
      <c r="H3" s="4"/>
      <c r="I3" s="4"/>
    </row>
    <row r="4" s="1" customFormat="1" ht="13" customHeight="1" spans="1:9">
      <c r="A4" s="4"/>
      <c r="B4" s="5"/>
      <c r="C4" s="5"/>
      <c r="D4" s="5"/>
      <c r="E4" s="5"/>
      <c r="F4" s="4"/>
      <c r="G4" s="4"/>
      <c r="H4" s="4"/>
      <c r="I4" s="4"/>
    </row>
    <row r="5" s="1" customFormat="1" ht="26.05" customHeight="1" spans="1:9">
      <c r="A5" s="4" t="s">
        <v>348</v>
      </c>
      <c r="B5" s="5" t="s">
        <v>458</v>
      </c>
      <c r="C5" s="5"/>
      <c r="D5" s="5"/>
      <c r="E5" s="5"/>
      <c r="F5" s="5"/>
      <c r="G5" s="5"/>
      <c r="H5" s="5"/>
      <c r="I5" s="5"/>
    </row>
    <row r="6" s="1" customFormat="1" ht="26.05" customHeight="1" spans="1:9">
      <c r="A6" s="4" t="s">
        <v>350</v>
      </c>
      <c r="B6" s="4"/>
      <c r="C6" s="4"/>
      <c r="D6" s="4"/>
      <c r="E6" s="4" t="s">
        <v>351</v>
      </c>
      <c r="F6" s="4"/>
      <c r="G6" s="4" t="s">
        <v>353</v>
      </c>
      <c r="H6" s="4"/>
      <c r="I6" s="4"/>
    </row>
    <row r="7" s="1" customFormat="1" ht="26.05" customHeight="1" spans="1:9">
      <c r="A7" s="4" t="s">
        <v>355</v>
      </c>
      <c r="B7" s="6">
        <v>3773</v>
      </c>
      <c r="C7" s="6"/>
      <c r="D7" s="6"/>
      <c r="E7" s="4" t="s">
        <v>356</v>
      </c>
      <c r="F7" s="4"/>
      <c r="G7" s="6">
        <v>3773</v>
      </c>
      <c r="H7" s="6"/>
      <c r="I7" s="6"/>
    </row>
    <row r="8" s="1" customFormat="1" ht="26.05" customHeight="1" spans="1:9">
      <c r="A8" s="4"/>
      <c r="B8" s="6"/>
      <c r="C8" s="6"/>
      <c r="D8" s="6"/>
      <c r="E8" s="4" t="s">
        <v>357</v>
      </c>
      <c r="F8" s="4"/>
      <c r="G8" s="6"/>
      <c r="H8" s="6"/>
      <c r="I8" s="6"/>
    </row>
    <row r="9" s="1" customFormat="1" ht="26.05" customHeight="1" spans="1:9">
      <c r="A9" s="4"/>
      <c r="B9" s="6"/>
      <c r="C9" s="6"/>
      <c r="D9" s="6"/>
      <c r="E9" s="4" t="s">
        <v>358</v>
      </c>
      <c r="F9" s="4"/>
      <c r="G9" s="6"/>
      <c r="H9" s="6"/>
      <c r="I9" s="6"/>
    </row>
    <row r="10" s="1" customFormat="1" ht="65.15" customHeight="1" spans="1:9">
      <c r="A10" s="4" t="s">
        <v>359</v>
      </c>
      <c r="B10" s="5" t="s">
        <v>459</v>
      </c>
      <c r="C10" s="5"/>
      <c r="D10" s="5"/>
      <c r="E10" s="5"/>
      <c r="F10" s="5"/>
      <c r="G10" s="5"/>
      <c r="H10" s="5"/>
      <c r="I10" s="5"/>
    </row>
    <row r="11" s="1" customFormat="1" ht="51" customHeight="1" spans="1:9">
      <c r="A11" s="4" t="s">
        <v>361</v>
      </c>
      <c r="B11" s="5"/>
      <c r="C11" s="5"/>
      <c r="D11" s="5"/>
      <c r="E11" s="5"/>
      <c r="F11" s="5"/>
      <c r="G11" s="5"/>
      <c r="H11" s="5"/>
      <c r="I11" s="5"/>
    </row>
    <row r="12" s="1" customFormat="1" ht="51" customHeight="1" spans="1:9">
      <c r="A12" s="4" t="s">
        <v>362</v>
      </c>
      <c r="B12" s="5"/>
      <c r="C12" s="5"/>
      <c r="D12" s="5"/>
      <c r="E12" s="5"/>
      <c r="F12" s="5"/>
      <c r="G12" s="5"/>
      <c r="H12" s="5"/>
      <c r="I12" s="5"/>
    </row>
    <row r="13" s="1" customFormat="1" ht="32.55" customHeight="1" spans="1:9">
      <c r="A13" s="4" t="s">
        <v>324</v>
      </c>
      <c r="B13" s="7" t="s">
        <v>460</v>
      </c>
      <c r="C13" s="7"/>
      <c r="D13" s="7"/>
      <c r="E13" s="7"/>
      <c r="F13" s="7"/>
      <c r="G13" s="7"/>
      <c r="H13" s="7"/>
      <c r="I13" s="7"/>
    </row>
    <row r="14" s="1" customFormat="1" ht="32.55" customHeight="1" spans="1:9">
      <c r="A14" s="4"/>
      <c r="B14" s="7"/>
      <c r="C14" s="7"/>
      <c r="D14" s="7"/>
      <c r="E14" s="7"/>
      <c r="F14" s="7"/>
      <c r="G14" s="7"/>
      <c r="H14" s="7"/>
      <c r="I14" s="7"/>
    </row>
    <row r="15" s="1" customFormat="1" ht="26.05" customHeight="1" spans="1:9">
      <c r="A15" s="4" t="s">
        <v>364</v>
      </c>
      <c r="B15" s="4" t="s">
        <v>365</v>
      </c>
      <c r="C15" s="4" t="s">
        <v>366</v>
      </c>
      <c r="D15" s="4" t="s">
        <v>367</v>
      </c>
      <c r="E15" s="4"/>
      <c r="F15" s="4" t="s">
        <v>330</v>
      </c>
      <c r="G15" s="4" t="s">
        <v>331</v>
      </c>
      <c r="H15" s="4" t="s">
        <v>368</v>
      </c>
      <c r="I15" s="4" t="s">
        <v>369</v>
      </c>
    </row>
    <row r="16" s="1" customFormat="1" ht="16.35" customHeight="1" spans="1:9">
      <c r="A16" s="4"/>
      <c r="B16" s="4" t="s">
        <v>370</v>
      </c>
      <c r="C16" s="4" t="s">
        <v>371</v>
      </c>
      <c r="D16" s="4" t="s">
        <v>372</v>
      </c>
      <c r="E16" s="4"/>
      <c r="F16" s="4" t="s">
        <v>373</v>
      </c>
      <c r="G16" s="4">
        <v>100</v>
      </c>
      <c r="H16" s="4" t="s">
        <v>340</v>
      </c>
      <c r="I16" s="4">
        <v>10</v>
      </c>
    </row>
    <row r="17" s="1" customFormat="1" ht="26.05" customHeight="1" spans="1:9">
      <c r="A17" s="4"/>
      <c r="B17" s="7" t="s">
        <v>370</v>
      </c>
      <c r="C17" s="7" t="s">
        <v>371</v>
      </c>
      <c r="D17" s="7" t="s">
        <v>461</v>
      </c>
      <c r="E17" s="7"/>
      <c r="F17" s="4" t="s">
        <v>341</v>
      </c>
      <c r="G17" s="4" t="s">
        <v>462</v>
      </c>
      <c r="H17" s="4" t="s">
        <v>385</v>
      </c>
      <c r="I17" s="4" t="s">
        <v>333</v>
      </c>
    </row>
    <row r="18" s="1" customFormat="1" ht="29.3" customHeight="1" spans="1:9">
      <c r="A18" s="4"/>
      <c r="B18" s="7" t="s">
        <v>374</v>
      </c>
      <c r="C18" s="7" t="s">
        <v>376</v>
      </c>
      <c r="D18" s="7" t="s">
        <v>463</v>
      </c>
      <c r="E18" s="7"/>
      <c r="F18" s="4" t="s">
        <v>334</v>
      </c>
      <c r="G18" s="4"/>
      <c r="H18" s="4"/>
      <c r="I18" s="4" t="s">
        <v>333</v>
      </c>
    </row>
    <row r="19" s="1" customFormat="1" ht="26.05" customHeight="1" spans="1:9">
      <c r="A19" s="4"/>
      <c r="B19" s="7" t="s">
        <v>374</v>
      </c>
      <c r="C19" s="7" t="s">
        <v>375</v>
      </c>
      <c r="D19" s="7" t="s">
        <v>336</v>
      </c>
      <c r="E19" s="7"/>
      <c r="F19" s="4" t="s">
        <v>334</v>
      </c>
      <c r="G19" s="4"/>
      <c r="H19" s="4"/>
      <c r="I19" s="4" t="s">
        <v>431</v>
      </c>
    </row>
    <row r="20" s="1" customFormat="1" ht="29.3" customHeight="1" spans="1:9">
      <c r="A20" s="4"/>
      <c r="B20" s="7" t="s">
        <v>378</v>
      </c>
      <c r="C20" s="7" t="s">
        <v>379</v>
      </c>
      <c r="D20" s="7" t="s">
        <v>464</v>
      </c>
      <c r="E20" s="7"/>
      <c r="F20" s="4" t="s">
        <v>341</v>
      </c>
      <c r="G20" s="4" t="s">
        <v>449</v>
      </c>
      <c r="H20" s="4" t="s">
        <v>340</v>
      </c>
      <c r="I20" s="4" t="s">
        <v>382</v>
      </c>
    </row>
    <row r="21" s="1" customFormat="1" ht="26.05" customHeight="1" spans="1:9">
      <c r="A21" s="4"/>
      <c r="B21" s="7" t="s">
        <v>370</v>
      </c>
      <c r="C21" s="7" t="s">
        <v>386</v>
      </c>
      <c r="D21" s="7" t="s">
        <v>465</v>
      </c>
      <c r="E21" s="7"/>
      <c r="F21" s="4" t="s">
        <v>334</v>
      </c>
      <c r="G21" s="4"/>
      <c r="H21" s="4"/>
      <c r="I21" s="4" t="s">
        <v>384</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B10" sqref="B10:I10"/>
    </sheetView>
  </sheetViews>
  <sheetFormatPr defaultColWidth="10" defaultRowHeight="13.5"/>
  <cols>
    <col min="1" max="1" width="13.5666666666667" style="1" customWidth="1"/>
    <col min="2" max="2" width="9.76666666666667" style="1" customWidth="1"/>
    <col min="3" max="3" width="10.9916666666667" style="1" customWidth="1"/>
    <col min="4" max="5" width="10.2583333333333" style="1" customWidth="1"/>
    <col min="6" max="6" width="7.73333333333333" style="1" customWidth="1"/>
    <col min="7" max="7" width="7.325" style="1" customWidth="1"/>
    <col min="8" max="8" width="7.45833333333333" style="1" customWidth="1"/>
    <col min="9" max="9" width="6.10833333333333" style="1" customWidth="1"/>
    <col min="10" max="16384" width="10" style="1"/>
  </cols>
  <sheetData>
    <row r="1" s="1" customFormat="1" ht="48.3" customHeight="1" spans="1:9">
      <c r="A1" s="2" t="s">
        <v>343</v>
      </c>
      <c r="B1" s="2"/>
      <c r="C1" s="2"/>
      <c r="D1" s="2"/>
      <c r="E1" s="2"/>
      <c r="F1" s="2"/>
      <c r="G1" s="2"/>
      <c r="H1" s="2"/>
      <c r="I1" s="2"/>
    </row>
    <row r="2" s="1" customFormat="1" ht="26.05" customHeight="1" spans="1:9">
      <c r="A2" s="3" t="s">
        <v>2</v>
      </c>
      <c r="B2" s="3"/>
      <c r="C2" s="3"/>
      <c r="D2" s="3"/>
      <c r="E2" s="3"/>
      <c r="F2" s="3"/>
      <c r="G2" s="3"/>
      <c r="H2" s="3"/>
      <c r="I2" s="3"/>
    </row>
    <row r="3" s="1" customFormat="1" ht="13" customHeight="1" spans="1:9">
      <c r="A3" s="4" t="s">
        <v>344</v>
      </c>
      <c r="B3" s="5" t="s">
        <v>466</v>
      </c>
      <c r="C3" s="5"/>
      <c r="D3" s="5"/>
      <c r="E3" s="5"/>
      <c r="F3" s="4" t="s">
        <v>346</v>
      </c>
      <c r="G3" s="4" t="s">
        <v>467</v>
      </c>
      <c r="H3" s="4"/>
      <c r="I3" s="4"/>
    </row>
    <row r="4" s="1" customFormat="1" ht="13" customHeight="1" spans="1:9">
      <c r="A4" s="4"/>
      <c r="B4" s="5"/>
      <c r="C4" s="5"/>
      <c r="D4" s="5"/>
      <c r="E4" s="5"/>
      <c r="F4" s="4"/>
      <c r="G4" s="4"/>
      <c r="H4" s="4"/>
      <c r="I4" s="4"/>
    </row>
    <row r="5" s="1" customFormat="1" ht="26.05" customHeight="1" spans="1:9">
      <c r="A5" s="4" t="s">
        <v>348</v>
      </c>
      <c r="B5" s="5" t="s">
        <v>468</v>
      </c>
      <c r="C5" s="5"/>
      <c r="D5" s="5"/>
      <c r="E5" s="5"/>
      <c r="F5" s="5"/>
      <c r="G5" s="5"/>
      <c r="H5" s="5"/>
      <c r="I5" s="5"/>
    </row>
    <row r="6" s="1" customFormat="1" ht="26.05" customHeight="1" spans="1:9">
      <c r="A6" s="4" t="s">
        <v>350</v>
      </c>
      <c r="B6" s="4"/>
      <c r="C6" s="4"/>
      <c r="D6" s="4"/>
      <c r="E6" s="4" t="s">
        <v>351</v>
      </c>
      <c r="F6" s="4" t="s">
        <v>469</v>
      </c>
      <c r="G6" s="4" t="s">
        <v>353</v>
      </c>
      <c r="H6" s="4" t="s">
        <v>470</v>
      </c>
      <c r="I6" s="4"/>
    </row>
    <row r="7" s="1" customFormat="1" ht="26.05" customHeight="1" spans="1:9">
      <c r="A7" s="4" t="s">
        <v>355</v>
      </c>
      <c r="B7" s="6">
        <v>22</v>
      </c>
      <c r="C7" s="6"/>
      <c r="D7" s="6"/>
      <c r="E7" s="4" t="s">
        <v>356</v>
      </c>
      <c r="F7" s="4"/>
      <c r="G7" s="6">
        <v>22</v>
      </c>
      <c r="H7" s="6"/>
      <c r="I7" s="6"/>
    </row>
    <row r="8" s="1" customFormat="1" ht="26.05" customHeight="1" spans="1:9">
      <c r="A8" s="4"/>
      <c r="B8" s="6"/>
      <c r="C8" s="6"/>
      <c r="D8" s="6"/>
      <c r="E8" s="4" t="s">
        <v>357</v>
      </c>
      <c r="F8" s="4"/>
      <c r="G8" s="6"/>
      <c r="H8" s="6"/>
      <c r="I8" s="6"/>
    </row>
    <row r="9" s="1" customFormat="1" ht="26.05" customHeight="1" spans="1:9">
      <c r="A9" s="4"/>
      <c r="B9" s="6"/>
      <c r="C9" s="6"/>
      <c r="D9" s="6"/>
      <c r="E9" s="4" t="s">
        <v>358</v>
      </c>
      <c r="F9" s="4"/>
      <c r="G9" s="6"/>
      <c r="H9" s="6"/>
      <c r="I9" s="6"/>
    </row>
    <row r="10" s="1" customFormat="1" ht="65.15" customHeight="1" spans="1:9">
      <c r="A10" s="4" t="s">
        <v>359</v>
      </c>
      <c r="B10" s="5" t="s">
        <v>471</v>
      </c>
      <c r="C10" s="5"/>
      <c r="D10" s="5"/>
      <c r="E10" s="5"/>
      <c r="F10" s="5"/>
      <c r="G10" s="5"/>
      <c r="H10" s="5"/>
      <c r="I10" s="5"/>
    </row>
    <row r="11" s="1" customFormat="1" ht="65.15" customHeight="1" spans="1:9">
      <c r="A11" s="4" t="s">
        <v>361</v>
      </c>
      <c r="B11" s="5"/>
      <c r="C11" s="5"/>
      <c r="D11" s="5"/>
      <c r="E11" s="5"/>
      <c r="F11" s="5"/>
      <c r="G11" s="5"/>
      <c r="H11" s="5"/>
      <c r="I11" s="5"/>
    </row>
    <row r="12" s="1" customFormat="1" ht="65.15" customHeight="1" spans="1:9">
      <c r="A12" s="4" t="s">
        <v>362</v>
      </c>
      <c r="B12" s="5"/>
      <c r="C12" s="5"/>
      <c r="D12" s="5"/>
      <c r="E12" s="5"/>
      <c r="F12" s="5"/>
      <c r="G12" s="5"/>
      <c r="H12" s="5"/>
      <c r="I12" s="5"/>
    </row>
    <row r="13" s="1" customFormat="1" ht="32.55" customHeight="1" spans="1:9">
      <c r="A13" s="4" t="s">
        <v>324</v>
      </c>
      <c r="B13" s="7" t="s">
        <v>472</v>
      </c>
      <c r="C13" s="7"/>
      <c r="D13" s="7"/>
      <c r="E13" s="7"/>
      <c r="F13" s="7"/>
      <c r="G13" s="7"/>
      <c r="H13" s="7"/>
      <c r="I13" s="7"/>
    </row>
    <row r="14" s="1" customFormat="1" ht="32.55" customHeight="1" spans="1:9">
      <c r="A14" s="4"/>
      <c r="B14" s="7"/>
      <c r="C14" s="7"/>
      <c r="D14" s="7"/>
      <c r="E14" s="7"/>
      <c r="F14" s="7"/>
      <c r="G14" s="7"/>
      <c r="H14" s="7"/>
      <c r="I14" s="7"/>
    </row>
    <row r="15" s="1" customFormat="1" ht="26.05" customHeight="1" spans="1:9">
      <c r="A15" s="4" t="s">
        <v>364</v>
      </c>
      <c r="B15" s="4" t="s">
        <v>365</v>
      </c>
      <c r="C15" s="4" t="s">
        <v>366</v>
      </c>
      <c r="D15" s="4" t="s">
        <v>367</v>
      </c>
      <c r="E15" s="4"/>
      <c r="F15" s="4" t="s">
        <v>330</v>
      </c>
      <c r="G15" s="4" t="s">
        <v>331</v>
      </c>
      <c r="H15" s="4" t="s">
        <v>368</v>
      </c>
      <c r="I15" s="4" t="s">
        <v>369</v>
      </c>
    </row>
    <row r="16" s="1" customFormat="1" ht="16.35" customHeight="1" spans="1:9">
      <c r="A16" s="4"/>
      <c r="B16" s="4" t="s">
        <v>370</v>
      </c>
      <c r="C16" s="4" t="s">
        <v>371</v>
      </c>
      <c r="D16" s="4" t="s">
        <v>372</v>
      </c>
      <c r="E16" s="4"/>
      <c r="F16" s="4" t="s">
        <v>373</v>
      </c>
      <c r="G16" s="4">
        <v>100</v>
      </c>
      <c r="H16" s="4" t="s">
        <v>340</v>
      </c>
      <c r="I16" s="4">
        <v>10</v>
      </c>
    </row>
    <row r="17" s="1" customFormat="1" ht="26.05" customHeight="1" spans="1:9">
      <c r="A17" s="4"/>
      <c r="B17" s="7" t="s">
        <v>370</v>
      </c>
      <c r="C17" s="7" t="s">
        <v>395</v>
      </c>
      <c r="D17" s="7" t="s">
        <v>473</v>
      </c>
      <c r="E17" s="7"/>
      <c r="F17" s="4" t="s">
        <v>373</v>
      </c>
      <c r="G17" s="4" t="s">
        <v>342</v>
      </c>
      <c r="H17" s="4" t="s">
        <v>340</v>
      </c>
      <c r="I17" s="4" t="s">
        <v>333</v>
      </c>
    </row>
    <row r="18" s="1" customFormat="1" ht="26.05" customHeight="1" spans="1:9">
      <c r="A18" s="4"/>
      <c r="B18" s="7" t="s">
        <v>370</v>
      </c>
      <c r="C18" s="7" t="s">
        <v>474</v>
      </c>
      <c r="D18" s="7" t="s">
        <v>475</v>
      </c>
      <c r="E18" s="7"/>
      <c r="F18" s="4" t="s">
        <v>373</v>
      </c>
      <c r="G18" s="4" t="s">
        <v>476</v>
      </c>
      <c r="H18" s="4" t="s">
        <v>477</v>
      </c>
      <c r="I18" s="4" t="s">
        <v>333</v>
      </c>
    </row>
    <row r="19" s="1" customFormat="1" ht="26.05" customHeight="1" spans="1:9">
      <c r="A19" s="4"/>
      <c r="B19" s="7" t="s">
        <v>370</v>
      </c>
      <c r="C19" s="7" t="s">
        <v>386</v>
      </c>
      <c r="D19" s="7" t="s">
        <v>478</v>
      </c>
      <c r="E19" s="7"/>
      <c r="F19" s="4" t="s">
        <v>341</v>
      </c>
      <c r="G19" s="4" t="s">
        <v>342</v>
      </c>
      <c r="H19" s="4" t="s">
        <v>340</v>
      </c>
      <c r="I19" s="4" t="s">
        <v>333</v>
      </c>
    </row>
    <row r="20" s="1" customFormat="1" ht="26.05" customHeight="1" spans="1:9">
      <c r="A20" s="4"/>
      <c r="B20" s="7" t="s">
        <v>374</v>
      </c>
      <c r="C20" s="7" t="s">
        <v>375</v>
      </c>
      <c r="D20" s="7" t="s">
        <v>339</v>
      </c>
      <c r="E20" s="7"/>
      <c r="F20" s="4" t="s">
        <v>341</v>
      </c>
      <c r="G20" s="4" t="s">
        <v>449</v>
      </c>
      <c r="H20" s="4" t="s">
        <v>340</v>
      </c>
      <c r="I20" s="4" t="s">
        <v>333</v>
      </c>
    </row>
    <row r="21" s="1" customFormat="1" ht="29.3" customHeight="1" spans="1:9">
      <c r="A21" s="4"/>
      <c r="B21" s="7" t="s">
        <v>378</v>
      </c>
      <c r="C21" s="7" t="s">
        <v>379</v>
      </c>
      <c r="D21" s="7" t="s">
        <v>479</v>
      </c>
      <c r="E21" s="7"/>
      <c r="F21" s="4" t="s">
        <v>341</v>
      </c>
      <c r="G21" s="4" t="s">
        <v>480</v>
      </c>
      <c r="H21" s="4" t="s">
        <v>340</v>
      </c>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selection activeCell="D10" sqref="D10"/>
    </sheetView>
  </sheetViews>
  <sheetFormatPr defaultColWidth="10" defaultRowHeight="13.5" outlineLevelCol="5"/>
  <cols>
    <col min="1" max="1" width="0.133333333333333" customWidth="1"/>
    <col min="2" max="2" width="11" customWidth="1"/>
    <col min="3" max="3" width="33.25" customWidth="1"/>
    <col min="4" max="4" width="12.75" customWidth="1"/>
    <col min="5" max="5" width="13.1583333333333" customWidth="1"/>
    <col min="6" max="6" width="13.4333333333333" customWidth="1"/>
  </cols>
  <sheetData>
    <row r="1" ht="16.35" customHeight="1" spans="1:6">
      <c r="A1" s="8"/>
      <c r="B1" s="9" t="s">
        <v>27</v>
      </c>
      <c r="C1" s="8"/>
      <c r="D1" s="8"/>
      <c r="E1" s="8"/>
      <c r="F1" s="8"/>
    </row>
    <row r="2" ht="16.35" customHeight="1" spans="2:6">
      <c r="B2" s="77" t="s">
        <v>28</v>
      </c>
      <c r="C2" s="77"/>
      <c r="D2" s="77"/>
      <c r="E2" s="77"/>
      <c r="F2" s="77"/>
    </row>
    <row r="3" ht="16.35" customHeight="1" spans="2:6">
      <c r="B3" s="77"/>
      <c r="C3" s="77"/>
      <c r="D3" s="77"/>
      <c r="E3" s="77"/>
      <c r="F3" s="77"/>
    </row>
    <row r="4" ht="16.35" customHeight="1" spans="2:6">
      <c r="B4" s="8"/>
      <c r="C4" s="8"/>
      <c r="D4" s="8"/>
      <c r="E4" s="8"/>
      <c r="F4" s="8"/>
    </row>
    <row r="5" ht="20.7" customHeight="1" spans="2:6">
      <c r="B5" s="8"/>
      <c r="C5" s="8"/>
      <c r="D5" s="8"/>
      <c r="E5" s="8"/>
      <c r="F5" s="26" t="s">
        <v>2</v>
      </c>
    </row>
    <row r="6" ht="34.5" customHeight="1" spans="2:6">
      <c r="B6" s="78" t="s">
        <v>29</v>
      </c>
      <c r="C6" s="78"/>
      <c r="D6" s="78" t="s">
        <v>30</v>
      </c>
      <c r="E6" s="78"/>
      <c r="F6" s="78"/>
    </row>
    <row r="7" ht="29.3" customHeight="1" spans="2:6">
      <c r="B7" s="78" t="s">
        <v>31</v>
      </c>
      <c r="C7" s="78" t="s">
        <v>32</v>
      </c>
      <c r="D7" s="78" t="s">
        <v>33</v>
      </c>
      <c r="E7" s="78" t="s">
        <v>34</v>
      </c>
      <c r="F7" s="78" t="s">
        <v>35</v>
      </c>
    </row>
    <row r="8" ht="22.4" customHeight="1" spans="2:6">
      <c r="B8" s="21" t="s">
        <v>7</v>
      </c>
      <c r="C8" s="21"/>
      <c r="D8" s="79">
        <v>8645</v>
      </c>
      <c r="E8" s="79">
        <v>2610.5</v>
      </c>
      <c r="F8" s="80">
        <v>6034.5</v>
      </c>
    </row>
    <row r="9" ht="19.8" customHeight="1" spans="2:6">
      <c r="B9" s="64" t="s">
        <v>36</v>
      </c>
      <c r="C9" s="65" t="s">
        <v>14</v>
      </c>
      <c r="D9" s="81">
        <f>E9+F9</f>
        <v>7211.25</v>
      </c>
      <c r="E9" s="81">
        <v>2287.97</v>
      </c>
      <c r="F9" s="82">
        <v>4923.28</v>
      </c>
    </row>
    <row r="10" ht="17.25" customHeight="1" spans="2:6">
      <c r="B10" s="17" t="s">
        <v>37</v>
      </c>
      <c r="C10" s="16" t="s">
        <v>38</v>
      </c>
      <c r="D10" s="81">
        <f t="shared" ref="D10:D38" si="0">E10+F10</f>
        <v>2414.32</v>
      </c>
      <c r="E10" s="81">
        <v>1815.98</v>
      </c>
      <c r="F10" s="82">
        <v>598.34</v>
      </c>
    </row>
    <row r="11" ht="18.95" customHeight="1" spans="2:6">
      <c r="B11" s="17" t="s">
        <v>39</v>
      </c>
      <c r="C11" s="16" t="s">
        <v>40</v>
      </c>
      <c r="D11" s="81">
        <f t="shared" si="0"/>
        <v>1697.75</v>
      </c>
      <c r="E11" s="81">
        <v>1677.75</v>
      </c>
      <c r="F11" s="82">
        <v>20</v>
      </c>
    </row>
    <row r="12" ht="18.95" customHeight="1" spans="2:6">
      <c r="B12" s="17" t="s">
        <v>41</v>
      </c>
      <c r="C12" s="16" t="s">
        <v>42</v>
      </c>
      <c r="D12" s="81">
        <f t="shared" si="0"/>
        <v>76</v>
      </c>
      <c r="E12" s="81"/>
      <c r="F12" s="81">
        <v>76</v>
      </c>
    </row>
    <row r="13" ht="18.95" customHeight="1" spans="2:6">
      <c r="B13" s="17" t="s">
        <v>43</v>
      </c>
      <c r="C13" s="16" t="s">
        <v>44</v>
      </c>
      <c r="D13" s="81">
        <f t="shared" si="0"/>
        <v>198.77</v>
      </c>
      <c r="E13" s="81">
        <v>22.17</v>
      </c>
      <c r="F13" s="82">
        <v>176.6</v>
      </c>
    </row>
    <row r="14" ht="18.95" customHeight="1" spans="2:6">
      <c r="B14" s="17" t="s">
        <v>45</v>
      </c>
      <c r="C14" s="16" t="s">
        <v>46</v>
      </c>
      <c r="D14" s="81">
        <f t="shared" si="0"/>
        <v>140</v>
      </c>
      <c r="E14" s="81"/>
      <c r="F14" s="82">
        <v>140</v>
      </c>
    </row>
    <row r="15" ht="18.95" customHeight="1" spans="2:6">
      <c r="B15" s="17" t="s">
        <v>47</v>
      </c>
      <c r="C15" s="16" t="s">
        <v>48</v>
      </c>
      <c r="D15" s="81">
        <f t="shared" si="0"/>
        <v>301.8</v>
      </c>
      <c r="E15" s="81">
        <v>116.06</v>
      </c>
      <c r="F15" s="81">
        <v>185.74</v>
      </c>
    </row>
    <row r="16" ht="17.25" customHeight="1" spans="2:6">
      <c r="B16" s="17" t="s">
        <v>49</v>
      </c>
      <c r="C16" s="16" t="s">
        <v>50</v>
      </c>
      <c r="D16" s="81">
        <f t="shared" si="0"/>
        <v>471.99</v>
      </c>
      <c r="E16" s="81">
        <v>471.99</v>
      </c>
      <c r="F16" s="81"/>
    </row>
    <row r="17" ht="18.95" customHeight="1" spans="2:6">
      <c r="B17" s="17" t="s">
        <v>51</v>
      </c>
      <c r="C17" s="16" t="s">
        <v>52</v>
      </c>
      <c r="D17" s="81">
        <f t="shared" si="0"/>
        <v>219.59</v>
      </c>
      <c r="E17" s="81">
        <v>219.59</v>
      </c>
      <c r="F17" s="81"/>
    </row>
    <row r="18" ht="18.95" customHeight="1" spans="2:6">
      <c r="B18" s="17" t="s">
        <v>53</v>
      </c>
      <c r="C18" s="16" t="s">
        <v>54</v>
      </c>
      <c r="D18" s="81">
        <f t="shared" si="0"/>
        <v>109.8</v>
      </c>
      <c r="E18" s="81">
        <v>109.8</v>
      </c>
      <c r="F18" s="81"/>
    </row>
    <row r="19" ht="18.95" customHeight="1" spans="2:6">
      <c r="B19" s="17" t="s">
        <v>55</v>
      </c>
      <c r="C19" s="16" t="s">
        <v>56</v>
      </c>
      <c r="D19" s="81">
        <f t="shared" si="0"/>
        <v>142.6</v>
      </c>
      <c r="E19" s="81">
        <v>142.6</v>
      </c>
      <c r="F19" s="81"/>
    </row>
    <row r="20" ht="17.25" customHeight="1" spans="2:6">
      <c r="B20" s="17" t="s">
        <v>57</v>
      </c>
      <c r="C20" s="16" t="s">
        <v>58</v>
      </c>
      <c r="D20" s="81">
        <f t="shared" si="0"/>
        <v>4237.64</v>
      </c>
      <c r="E20" s="81"/>
      <c r="F20" s="82">
        <v>4237.64</v>
      </c>
    </row>
    <row r="21" ht="18.95" customHeight="1" spans="2:6">
      <c r="B21" s="17" t="s">
        <v>59</v>
      </c>
      <c r="C21" s="16" t="s">
        <v>60</v>
      </c>
      <c r="D21" s="81">
        <f t="shared" si="0"/>
        <v>3773</v>
      </c>
      <c r="E21" s="81"/>
      <c r="F21" s="81">
        <v>3773</v>
      </c>
    </row>
    <row r="22" ht="18.95" customHeight="1" spans="2:6">
      <c r="B22" s="17" t="s">
        <v>61</v>
      </c>
      <c r="C22" s="16" t="s">
        <v>62</v>
      </c>
      <c r="D22" s="81">
        <f t="shared" si="0"/>
        <v>464.64</v>
      </c>
      <c r="E22" s="81"/>
      <c r="F22" s="82">
        <v>464.64</v>
      </c>
    </row>
    <row r="23" ht="17.25" customHeight="1" spans="2:6">
      <c r="B23" s="17" t="s">
        <v>63</v>
      </c>
      <c r="C23" s="16" t="s">
        <v>64</v>
      </c>
      <c r="D23" s="81"/>
      <c r="E23" s="81"/>
      <c r="F23" s="81"/>
    </row>
    <row r="24" ht="18.95" customHeight="1" spans="2:6">
      <c r="B24" s="17" t="s">
        <v>65</v>
      </c>
      <c r="C24" s="16" t="s">
        <v>66</v>
      </c>
      <c r="D24" s="81"/>
      <c r="E24" s="81"/>
      <c r="F24" s="81"/>
    </row>
    <row r="25" ht="17.25" customHeight="1" spans="2:6">
      <c r="B25" s="17" t="s">
        <v>67</v>
      </c>
      <c r="C25" s="16" t="s">
        <v>68</v>
      </c>
      <c r="D25" s="81">
        <f t="shared" si="0"/>
        <v>87.3</v>
      </c>
      <c r="E25" s="81"/>
      <c r="F25" s="82">
        <v>87.3</v>
      </c>
    </row>
    <row r="26" ht="18.95" customHeight="1" spans="2:6">
      <c r="B26" s="17" t="s">
        <v>69</v>
      </c>
      <c r="C26" s="16" t="s">
        <v>70</v>
      </c>
      <c r="D26" s="81">
        <f t="shared" si="0"/>
        <v>87.3</v>
      </c>
      <c r="E26" s="81"/>
      <c r="F26" s="82">
        <v>87.3</v>
      </c>
    </row>
    <row r="27" ht="19.8" customHeight="1" spans="2:6">
      <c r="B27" s="64" t="s">
        <v>71</v>
      </c>
      <c r="C27" s="65" t="s">
        <v>16</v>
      </c>
      <c r="D27" s="81">
        <f t="shared" si="0"/>
        <v>138</v>
      </c>
      <c r="E27" s="81">
        <v>138</v>
      </c>
      <c r="F27" s="81"/>
    </row>
    <row r="28" ht="17.25" customHeight="1" spans="2:6">
      <c r="B28" s="17" t="s">
        <v>72</v>
      </c>
      <c r="C28" s="16" t="s">
        <v>73</v>
      </c>
      <c r="D28" s="81">
        <f t="shared" si="0"/>
        <v>138</v>
      </c>
      <c r="E28" s="81">
        <v>138</v>
      </c>
      <c r="F28" s="81"/>
    </row>
    <row r="29" ht="18.95" customHeight="1" spans="2:6">
      <c r="B29" s="17" t="s">
        <v>74</v>
      </c>
      <c r="C29" s="16" t="s">
        <v>75</v>
      </c>
      <c r="D29" s="81">
        <f t="shared" si="0"/>
        <v>86.73</v>
      </c>
      <c r="E29" s="81">
        <v>86.73</v>
      </c>
      <c r="F29" s="81"/>
    </row>
    <row r="30" ht="18.95" customHeight="1" spans="2:6">
      <c r="B30" s="17" t="s">
        <v>76</v>
      </c>
      <c r="C30" s="16" t="s">
        <v>77</v>
      </c>
      <c r="D30" s="81">
        <f t="shared" si="0"/>
        <v>7.75</v>
      </c>
      <c r="E30" s="81">
        <v>7.75</v>
      </c>
      <c r="F30" s="81"/>
    </row>
    <row r="31" ht="18.95" customHeight="1" spans="2:6">
      <c r="B31" s="17" t="s">
        <v>78</v>
      </c>
      <c r="C31" s="16" t="s">
        <v>79</v>
      </c>
      <c r="D31" s="81">
        <f t="shared" si="0"/>
        <v>17.41</v>
      </c>
      <c r="E31" s="81">
        <v>17.41</v>
      </c>
      <c r="F31" s="81"/>
    </row>
    <row r="32" ht="18.95" customHeight="1" spans="2:6">
      <c r="B32" s="17" t="s">
        <v>80</v>
      </c>
      <c r="C32" s="16" t="s">
        <v>81</v>
      </c>
      <c r="D32" s="81">
        <f t="shared" si="0"/>
        <v>26.11</v>
      </c>
      <c r="E32" s="81">
        <v>26.11</v>
      </c>
      <c r="F32" s="81"/>
    </row>
    <row r="33" ht="19.8" customHeight="1" spans="2:6">
      <c r="B33" s="64" t="s">
        <v>82</v>
      </c>
      <c r="C33" s="65" t="s">
        <v>18</v>
      </c>
      <c r="D33" s="81">
        <f t="shared" si="0"/>
        <v>1111.23</v>
      </c>
      <c r="E33" s="81"/>
      <c r="F33" s="82">
        <v>1111.23</v>
      </c>
    </row>
    <row r="34" ht="17.25" customHeight="1" spans="2:6">
      <c r="B34" s="17" t="s">
        <v>83</v>
      </c>
      <c r="C34" s="16" t="s">
        <v>84</v>
      </c>
      <c r="D34" s="81">
        <f t="shared" si="0"/>
        <v>1111.23</v>
      </c>
      <c r="E34" s="81"/>
      <c r="F34" s="82">
        <v>1111.23</v>
      </c>
    </row>
    <row r="35" ht="18.95" customHeight="1" spans="2:6">
      <c r="B35" s="17" t="s">
        <v>85</v>
      </c>
      <c r="C35" s="16" t="s">
        <v>86</v>
      </c>
      <c r="D35" s="81">
        <f t="shared" si="0"/>
        <v>1111.23</v>
      </c>
      <c r="E35" s="81"/>
      <c r="F35" s="82">
        <v>1111.23</v>
      </c>
    </row>
    <row r="36" ht="19.8" customHeight="1" spans="2:6">
      <c r="B36" s="64" t="s">
        <v>87</v>
      </c>
      <c r="C36" s="65" t="s">
        <v>19</v>
      </c>
      <c r="D36" s="81">
        <f t="shared" si="0"/>
        <v>184.52</v>
      </c>
      <c r="E36" s="81">
        <v>184.52</v>
      </c>
      <c r="F36" s="81"/>
    </row>
    <row r="37" ht="17.25" customHeight="1" spans="2:6">
      <c r="B37" s="17" t="s">
        <v>88</v>
      </c>
      <c r="C37" s="16" t="s">
        <v>89</v>
      </c>
      <c r="D37" s="81">
        <f t="shared" si="0"/>
        <v>184.52</v>
      </c>
      <c r="E37" s="81">
        <v>184.52</v>
      </c>
      <c r="F37" s="81"/>
    </row>
    <row r="38" ht="18.95" customHeight="1" spans="2:6">
      <c r="B38" s="17" t="s">
        <v>90</v>
      </c>
      <c r="C38" s="16" t="s">
        <v>91</v>
      </c>
      <c r="D38" s="81">
        <f t="shared" si="0"/>
        <v>184.52</v>
      </c>
      <c r="E38" s="81">
        <v>184.52</v>
      </c>
      <c r="F38" s="81"/>
    </row>
    <row r="39" ht="23.25" customHeight="1" spans="2:6">
      <c r="B39" s="83" t="s">
        <v>92</v>
      </c>
      <c r="C39" s="83"/>
      <c r="D39" s="83"/>
      <c r="E39" s="83"/>
      <c r="F39" s="83"/>
    </row>
  </sheetData>
  <mergeCells count="5">
    <mergeCell ref="B6:C6"/>
    <mergeCell ref="D6:F6"/>
    <mergeCell ref="B8:C8"/>
    <mergeCell ref="B39:F39"/>
    <mergeCell ref="B2:F3"/>
  </mergeCells>
  <printOptions horizontalCentered="1"/>
  <pageMargins left="0.0780000016093254" right="0.0780000016093254" top="0.39300000667572"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E8" sqref="E8:F8"/>
    </sheetView>
  </sheetViews>
  <sheetFormatPr defaultColWidth="10" defaultRowHeight="13.5"/>
  <cols>
    <col min="1" max="1" width="13.5666666666667" style="1" customWidth="1"/>
    <col min="2" max="2" width="9.76666666666667" style="1" customWidth="1"/>
    <col min="3" max="3" width="10.9916666666667" style="1" customWidth="1"/>
    <col min="4" max="5" width="10.2583333333333" style="1" customWidth="1"/>
    <col min="6" max="6" width="7.73333333333333" style="1" customWidth="1"/>
    <col min="7" max="7" width="7.325" style="1" customWidth="1"/>
    <col min="8" max="8" width="7.45833333333333" style="1" customWidth="1"/>
    <col min="9" max="9" width="6.10833333333333" style="1" customWidth="1"/>
    <col min="10" max="16384" width="10" style="1"/>
  </cols>
  <sheetData>
    <row r="1" s="1" customFormat="1" ht="48.3" customHeight="1" spans="1:9">
      <c r="A1" s="2" t="s">
        <v>343</v>
      </c>
      <c r="B1" s="2"/>
      <c r="C1" s="2"/>
      <c r="D1" s="2"/>
      <c r="E1" s="2"/>
      <c r="F1" s="2"/>
      <c r="G1" s="2"/>
      <c r="H1" s="2"/>
      <c r="I1" s="2"/>
    </row>
    <row r="2" s="1" customFormat="1" ht="26.05" customHeight="1" spans="1:9">
      <c r="A2" s="3" t="s">
        <v>2</v>
      </c>
      <c r="B2" s="3"/>
      <c r="C2" s="3"/>
      <c r="D2" s="3"/>
      <c r="E2" s="3"/>
      <c r="F2" s="3"/>
      <c r="G2" s="3"/>
      <c r="H2" s="3"/>
      <c r="I2" s="3"/>
    </row>
    <row r="3" s="1" customFormat="1" ht="13" customHeight="1" spans="1:9">
      <c r="A3" s="4" t="s">
        <v>344</v>
      </c>
      <c r="B3" s="5" t="s">
        <v>466</v>
      </c>
      <c r="C3" s="5"/>
      <c r="D3" s="5"/>
      <c r="E3" s="5"/>
      <c r="F3" s="4" t="s">
        <v>346</v>
      </c>
      <c r="G3" s="4" t="s">
        <v>481</v>
      </c>
      <c r="H3" s="4"/>
      <c r="I3" s="4"/>
    </row>
    <row r="4" s="1" customFormat="1" ht="13" customHeight="1" spans="1:9">
      <c r="A4" s="4"/>
      <c r="B4" s="5"/>
      <c r="C4" s="5"/>
      <c r="D4" s="5"/>
      <c r="E4" s="5"/>
      <c r="F4" s="4"/>
      <c r="G4" s="4"/>
      <c r="H4" s="4"/>
      <c r="I4" s="4"/>
    </row>
    <row r="5" s="1" customFormat="1" ht="26.05" customHeight="1" spans="1:9">
      <c r="A5" s="4" t="s">
        <v>348</v>
      </c>
      <c r="B5" s="5" t="s">
        <v>482</v>
      </c>
      <c r="C5" s="5"/>
      <c r="D5" s="5"/>
      <c r="E5" s="5"/>
      <c r="F5" s="5"/>
      <c r="G5" s="5"/>
      <c r="H5" s="5"/>
      <c r="I5" s="5"/>
    </row>
    <row r="6" s="1" customFormat="1" ht="26.05" customHeight="1" spans="1:9">
      <c r="A6" s="4" t="s">
        <v>350</v>
      </c>
      <c r="B6" s="4"/>
      <c r="C6" s="4"/>
      <c r="D6" s="4"/>
      <c r="E6" s="4" t="s">
        <v>351</v>
      </c>
      <c r="F6" s="4" t="s">
        <v>469</v>
      </c>
      <c r="G6" s="4" t="s">
        <v>353</v>
      </c>
      <c r="H6" s="4" t="s">
        <v>483</v>
      </c>
      <c r="I6" s="4"/>
    </row>
    <row r="7" s="1" customFormat="1" ht="26.05" customHeight="1" spans="1:9">
      <c r="A7" s="4" t="s">
        <v>355</v>
      </c>
      <c r="B7" s="6">
        <v>24</v>
      </c>
      <c r="C7" s="6"/>
      <c r="D7" s="6"/>
      <c r="E7" s="4" t="s">
        <v>356</v>
      </c>
      <c r="F7" s="4"/>
      <c r="G7" s="6">
        <v>24</v>
      </c>
      <c r="H7" s="6"/>
      <c r="I7" s="6"/>
    </row>
    <row r="8" s="1" customFormat="1" ht="26.05" customHeight="1" spans="1:9">
      <c r="A8" s="4"/>
      <c r="B8" s="6"/>
      <c r="C8" s="6"/>
      <c r="D8" s="6"/>
      <c r="E8" s="4" t="s">
        <v>357</v>
      </c>
      <c r="F8" s="4"/>
      <c r="G8" s="6"/>
      <c r="H8" s="6"/>
      <c r="I8" s="6"/>
    </row>
    <row r="9" s="1" customFormat="1" ht="26.05" customHeight="1" spans="1:9">
      <c r="A9" s="4"/>
      <c r="B9" s="6"/>
      <c r="C9" s="6"/>
      <c r="D9" s="6"/>
      <c r="E9" s="4" t="s">
        <v>358</v>
      </c>
      <c r="F9" s="4"/>
      <c r="G9" s="6"/>
      <c r="H9" s="6"/>
      <c r="I9" s="6"/>
    </row>
    <row r="10" s="1" customFormat="1" ht="94" customHeight="1" spans="1:9">
      <c r="A10" s="4" t="s">
        <v>359</v>
      </c>
      <c r="B10" s="5" t="s">
        <v>484</v>
      </c>
      <c r="C10" s="5"/>
      <c r="D10" s="5"/>
      <c r="E10" s="5"/>
      <c r="F10" s="5"/>
      <c r="G10" s="5"/>
      <c r="H10" s="5"/>
      <c r="I10" s="5"/>
    </row>
    <row r="11" s="1" customFormat="1" ht="47" customHeight="1" spans="1:9">
      <c r="A11" s="4" t="s">
        <v>361</v>
      </c>
      <c r="B11" s="5"/>
      <c r="C11" s="5"/>
      <c r="D11" s="5"/>
      <c r="E11" s="5"/>
      <c r="F11" s="5"/>
      <c r="G11" s="5"/>
      <c r="H11" s="5"/>
      <c r="I11" s="5"/>
    </row>
    <row r="12" s="1" customFormat="1" ht="47" customHeight="1" spans="1:9">
      <c r="A12" s="4" t="s">
        <v>362</v>
      </c>
      <c r="B12" s="5"/>
      <c r="C12" s="5"/>
      <c r="D12" s="5"/>
      <c r="E12" s="5"/>
      <c r="F12" s="5"/>
      <c r="G12" s="5"/>
      <c r="H12" s="5"/>
      <c r="I12" s="5"/>
    </row>
    <row r="13" s="1" customFormat="1" ht="51.75" customHeight="1" spans="1:9">
      <c r="A13" s="4" t="s">
        <v>324</v>
      </c>
      <c r="B13" s="7" t="s">
        <v>485</v>
      </c>
      <c r="C13" s="7"/>
      <c r="D13" s="7"/>
      <c r="E13" s="7"/>
      <c r="F13" s="7"/>
      <c r="G13" s="7"/>
      <c r="H13" s="7"/>
      <c r="I13" s="7"/>
    </row>
    <row r="14" s="1" customFormat="1" ht="22" customHeight="1" spans="1:9">
      <c r="A14" s="4"/>
      <c r="B14" s="7"/>
      <c r="C14" s="7"/>
      <c r="D14" s="7"/>
      <c r="E14" s="7"/>
      <c r="F14" s="7"/>
      <c r="G14" s="7"/>
      <c r="H14" s="7"/>
      <c r="I14" s="7"/>
    </row>
    <row r="15" s="1" customFormat="1" ht="26.05" customHeight="1" spans="1:9">
      <c r="A15" s="4" t="s">
        <v>364</v>
      </c>
      <c r="B15" s="4" t="s">
        <v>365</v>
      </c>
      <c r="C15" s="4" t="s">
        <v>366</v>
      </c>
      <c r="D15" s="4" t="s">
        <v>367</v>
      </c>
      <c r="E15" s="4"/>
      <c r="F15" s="4" t="s">
        <v>330</v>
      </c>
      <c r="G15" s="4" t="s">
        <v>331</v>
      </c>
      <c r="H15" s="4" t="s">
        <v>368</v>
      </c>
      <c r="I15" s="4" t="s">
        <v>369</v>
      </c>
    </row>
    <row r="16" s="1" customFormat="1" ht="16.35" customHeight="1" spans="1:9">
      <c r="A16" s="4"/>
      <c r="B16" s="4" t="s">
        <v>370</v>
      </c>
      <c r="C16" s="4" t="s">
        <v>371</v>
      </c>
      <c r="D16" s="4" t="s">
        <v>372</v>
      </c>
      <c r="E16" s="4"/>
      <c r="F16" s="4" t="s">
        <v>373</v>
      </c>
      <c r="G16" s="4">
        <v>100</v>
      </c>
      <c r="H16" s="4" t="s">
        <v>340</v>
      </c>
      <c r="I16" s="4">
        <v>10</v>
      </c>
    </row>
    <row r="17" s="1" customFormat="1" ht="26.05" customHeight="1" spans="1:9">
      <c r="A17" s="4"/>
      <c r="B17" s="7" t="s">
        <v>370</v>
      </c>
      <c r="C17" s="7" t="s">
        <v>395</v>
      </c>
      <c r="D17" s="7" t="s">
        <v>486</v>
      </c>
      <c r="E17" s="7"/>
      <c r="F17" s="4" t="s">
        <v>341</v>
      </c>
      <c r="G17" s="4" t="s">
        <v>487</v>
      </c>
      <c r="H17" s="4" t="s">
        <v>340</v>
      </c>
      <c r="I17" s="4" t="s">
        <v>382</v>
      </c>
    </row>
    <row r="18" s="1" customFormat="1" ht="26.05" customHeight="1" spans="1:9">
      <c r="A18" s="4"/>
      <c r="B18" s="7" t="s">
        <v>370</v>
      </c>
      <c r="C18" s="7" t="s">
        <v>386</v>
      </c>
      <c r="D18" s="7" t="s">
        <v>488</v>
      </c>
      <c r="E18" s="7"/>
      <c r="F18" s="4" t="s">
        <v>341</v>
      </c>
      <c r="G18" s="4" t="s">
        <v>449</v>
      </c>
      <c r="H18" s="4" t="s">
        <v>340</v>
      </c>
      <c r="I18" s="4" t="s">
        <v>333</v>
      </c>
    </row>
    <row r="19" s="1" customFormat="1" ht="26.05" customHeight="1" spans="1:9">
      <c r="A19" s="4"/>
      <c r="B19" s="7" t="s">
        <v>370</v>
      </c>
      <c r="C19" s="7" t="s">
        <v>395</v>
      </c>
      <c r="D19" s="7" t="s">
        <v>489</v>
      </c>
      <c r="E19" s="7"/>
      <c r="F19" s="4" t="s">
        <v>490</v>
      </c>
      <c r="G19" s="4" t="s">
        <v>491</v>
      </c>
      <c r="H19" s="4" t="s">
        <v>340</v>
      </c>
      <c r="I19" s="4" t="s">
        <v>382</v>
      </c>
    </row>
    <row r="20" s="1" customFormat="1" ht="29.3" customHeight="1" spans="1:9">
      <c r="A20" s="4"/>
      <c r="B20" s="7" t="s">
        <v>378</v>
      </c>
      <c r="C20" s="7" t="s">
        <v>379</v>
      </c>
      <c r="D20" s="7" t="s">
        <v>492</v>
      </c>
      <c r="E20" s="7"/>
      <c r="F20" s="4" t="s">
        <v>341</v>
      </c>
      <c r="G20" s="4" t="s">
        <v>480</v>
      </c>
      <c r="H20" s="4" t="s">
        <v>340</v>
      </c>
      <c r="I20" s="4" t="s">
        <v>382</v>
      </c>
    </row>
    <row r="21" s="1" customFormat="1" ht="26.05" customHeight="1" spans="1:9">
      <c r="A21" s="4"/>
      <c r="B21" s="7" t="s">
        <v>374</v>
      </c>
      <c r="C21" s="7" t="s">
        <v>375</v>
      </c>
      <c r="D21" s="7" t="s">
        <v>489</v>
      </c>
      <c r="E21" s="7"/>
      <c r="F21" s="4" t="s">
        <v>490</v>
      </c>
      <c r="G21" s="4" t="s">
        <v>491</v>
      </c>
      <c r="H21" s="4" t="s">
        <v>340</v>
      </c>
      <c r="I21" s="4" t="s">
        <v>493</v>
      </c>
    </row>
    <row r="22" s="1" customFormat="1" ht="26.05" customHeight="1" spans="1:9">
      <c r="A22" s="4"/>
      <c r="B22" s="7" t="s">
        <v>370</v>
      </c>
      <c r="C22" s="7" t="s">
        <v>395</v>
      </c>
      <c r="D22" s="7" t="s">
        <v>494</v>
      </c>
      <c r="E22" s="7"/>
      <c r="F22" s="4" t="s">
        <v>341</v>
      </c>
      <c r="G22" s="4" t="s">
        <v>495</v>
      </c>
      <c r="H22" s="4" t="s">
        <v>340</v>
      </c>
      <c r="I22" s="4" t="s">
        <v>382</v>
      </c>
    </row>
  </sheetData>
  <mergeCells count="31">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D22:E22"/>
    <mergeCell ref="A3:A4"/>
    <mergeCell ref="A7:A9"/>
    <mergeCell ref="A13:A14"/>
    <mergeCell ref="A15:A22"/>
    <mergeCell ref="F3:F4"/>
    <mergeCell ref="B3:E4"/>
    <mergeCell ref="G3:I4"/>
    <mergeCell ref="B7:D9"/>
    <mergeCell ref="B13:I14"/>
  </mergeCell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4" workbookViewId="0">
      <selection activeCell="B13" sqref="B13:I14"/>
    </sheetView>
  </sheetViews>
  <sheetFormatPr defaultColWidth="10" defaultRowHeight="13.5"/>
  <cols>
    <col min="1" max="1" width="13.5666666666667" style="1" customWidth="1"/>
    <col min="2" max="2" width="9.76666666666667" style="1" customWidth="1"/>
    <col min="3" max="3" width="10.9916666666667" style="1" customWidth="1"/>
    <col min="4" max="5" width="10.2583333333333" style="1" customWidth="1"/>
    <col min="6" max="6" width="7.73333333333333" style="1" customWidth="1"/>
    <col min="7" max="7" width="7.325" style="1" customWidth="1"/>
    <col min="8" max="8" width="7.45833333333333" style="1" customWidth="1"/>
    <col min="9" max="9" width="6.10833333333333" style="1" customWidth="1"/>
    <col min="10" max="16384" width="10" style="1"/>
  </cols>
  <sheetData>
    <row r="1" s="1" customFormat="1" ht="48.3" customHeight="1" spans="1:9">
      <c r="A1" s="2" t="s">
        <v>343</v>
      </c>
      <c r="B1" s="2"/>
      <c r="C1" s="2"/>
      <c r="D1" s="2"/>
      <c r="E1" s="2"/>
      <c r="F1" s="2"/>
      <c r="G1" s="2"/>
      <c r="H1" s="2"/>
      <c r="I1" s="2"/>
    </row>
    <row r="2" s="1" customFormat="1" ht="26.05" customHeight="1" spans="1:9">
      <c r="A2" s="3" t="s">
        <v>2</v>
      </c>
      <c r="B2" s="3"/>
      <c r="C2" s="3"/>
      <c r="D2" s="3"/>
      <c r="E2" s="3"/>
      <c r="F2" s="3"/>
      <c r="G2" s="3"/>
      <c r="H2" s="3"/>
      <c r="I2" s="3"/>
    </row>
    <row r="3" s="1" customFormat="1" ht="13" customHeight="1" spans="1:9">
      <c r="A3" s="4" t="s">
        <v>344</v>
      </c>
      <c r="B3" s="5" t="s">
        <v>466</v>
      </c>
      <c r="C3" s="5"/>
      <c r="D3" s="5"/>
      <c r="E3" s="5"/>
      <c r="F3" s="4" t="s">
        <v>346</v>
      </c>
      <c r="G3" s="4" t="s">
        <v>496</v>
      </c>
      <c r="H3" s="4"/>
      <c r="I3" s="4"/>
    </row>
    <row r="4" s="1" customFormat="1" ht="13" customHeight="1" spans="1:9">
      <c r="A4" s="4"/>
      <c r="B4" s="5"/>
      <c r="C4" s="5"/>
      <c r="D4" s="5"/>
      <c r="E4" s="5"/>
      <c r="F4" s="4"/>
      <c r="G4" s="4"/>
      <c r="H4" s="4"/>
      <c r="I4" s="4"/>
    </row>
    <row r="5" s="1" customFormat="1" ht="26.05" customHeight="1" spans="1:9">
      <c r="A5" s="4" t="s">
        <v>348</v>
      </c>
      <c r="B5" s="5" t="s">
        <v>497</v>
      </c>
      <c r="C5" s="5"/>
      <c r="D5" s="5"/>
      <c r="E5" s="5"/>
      <c r="F5" s="5"/>
      <c r="G5" s="5"/>
      <c r="H5" s="5"/>
      <c r="I5" s="5"/>
    </row>
    <row r="6" s="1" customFormat="1" ht="26.05" customHeight="1" spans="1:9">
      <c r="A6" s="4" t="s">
        <v>350</v>
      </c>
      <c r="B6" s="4"/>
      <c r="C6" s="4"/>
      <c r="D6" s="4"/>
      <c r="E6" s="4" t="s">
        <v>351</v>
      </c>
      <c r="F6" s="4"/>
      <c r="G6" s="4" t="s">
        <v>353</v>
      </c>
      <c r="H6" s="4" t="s">
        <v>470</v>
      </c>
      <c r="I6" s="4"/>
    </row>
    <row r="7" s="1" customFormat="1" ht="26.05" customHeight="1" spans="1:9">
      <c r="A7" s="4" t="s">
        <v>355</v>
      </c>
      <c r="B7" s="6">
        <v>40</v>
      </c>
      <c r="C7" s="6"/>
      <c r="D7" s="6"/>
      <c r="E7" s="4" t="s">
        <v>356</v>
      </c>
      <c r="F7" s="4"/>
      <c r="G7" s="6"/>
      <c r="H7" s="6"/>
      <c r="I7" s="6"/>
    </row>
    <row r="8" s="1" customFormat="1" ht="26.05" customHeight="1" spans="1:9">
      <c r="A8" s="4"/>
      <c r="B8" s="6"/>
      <c r="C8" s="6"/>
      <c r="D8" s="6"/>
      <c r="E8" s="4" t="s">
        <v>357</v>
      </c>
      <c r="F8" s="4"/>
      <c r="G8" s="6">
        <v>40</v>
      </c>
      <c r="H8" s="6"/>
      <c r="I8" s="6"/>
    </row>
    <row r="9" s="1" customFormat="1" ht="26.05" customHeight="1" spans="1:9">
      <c r="A9" s="4"/>
      <c r="B9" s="6"/>
      <c r="C9" s="6"/>
      <c r="D9" s="6"/>
      <c r="E9" s="4" t="s">
        <v>358</v>
      </c>
      <c r="F9" s="4"/>
      <c r="G9" s="6"/>
      <c r="H9" s="6"/>
      <c r="I9" s="6"/>
    </row>
    <row r="10" s="1" customFormat="1" ht="110" customHeight="1" spans="1:9">
      <c r="A10" s="4" t="s">
        <v>359</v>
      </c>
      <c r="B10" s="5" t="s">
        <v>498</v>
      </c>
      <c r="C10" s="5"/>
      <c r="D10" s="5"/>
      <c r="E10" s="5"/>
      <c r="F10" s="5"/>
      <c r="G10" s="5"/>
      <c r="H10" s="5"/>
      <c r="I10" s="5"/>
    </row>
    <row r="11" s="1" customFormat="1" ht="42" customHeight="1" spans="1:9">
      <c r="A11" s="4" t="s">
        <v>361</v>
      </c>
      <c r="B11" s="5"/>
      <c r="C11" s="5"/>
      <c r="D11" s="5"/>
      <c r="E11" s="5"/>
      <c r="F11" s="5"/>
      <c r="G11" s="5"/>
      <c r="H11" s="5"/>
      <c r="I11" s="5"/>
    </row>
    <row r="12" s="1" customFormat="1" ht="42" customHeight="1" spans="1:9">
      <c r="A12" s="4" t="s">
        <v>362</v>
      </c>
      <c r="B12" s="5"/>
      <c r="C12" s="5"/>
      <c r="D12" s="5"/>
      <c r="E12" s="5"/>
      <c r="F12" s="5"/>
      <c r="G12" s="5"/>
      <c r="H12" s="5"/>
      <c r="I12" s="5"/>
    </row>
    <row r="13" s="1" customFormat="1" ht="32.55" customHeight="1" spans="1:9">
      <c r="A13" s="4" t="s">
        <v>324</v>
      </c>
      <c r="B13" s="7" t="s">
        <v>499</v>
      </c>
      <c r="C13" s="7"/>
      <c r="D13" s="7"/>
      <c r="E13" s="7"/>
      <c r="F13" s="7"/>
      <c r="G13" s="7"/>
      <c r="H13" s="7"/>
      <c r="I13" s="7"/>
    </row>
    <row r="14" s="1" customFormat="1" ht="26" customHeight="1" spans="1:9">
      <c r="A14" s="4"/>
      <c r="B14" s="7"/>
      <c r="C14" s="7"/>
      <c r="D14" s="7"/>
      <c r="E14" s="7"/>
      <c r="F14" s="7"/>
      <c r="G14" s="7"/>
      <c r="H14" s="7"/>
      <c r="I14" s="7"/>
    </row>
    <row r="15" s="1" customFormat="1" ht="26.05" customHeight="1" spans="1:9">
      <c r="A15" s="4" t="s">
        <v>364</v>
      </c>
      <c r="B15" s="4" t="s">
        <v>365</v>
      </c>
      <c r="C15" s="4" t="s">
        <v>366</v>
      </c>
      <c r="D15" s="4" t="s">
        <v>367</v>
      </c>
      <c r="E15" s="4"/>
      <c r="F15" s="4" t="s">
        <v>330</v>
      </c>
      <c r="G15" s="4" t="s">
        <v>331</v>
      </c>
      <c r="H15" s="4" t="s">
        <v>368</v>
      </c>
      <c r="I15" s="4" t="s">
        <v>369</v>
      </c>
    </row>
    <row r="16" s="1" customFormat="1" ht="16.35" customHeight="1" spans="1:9">
      <c r="A16" s="4"/>
      <c r="B16" s="4" t="s">
        <v>370</v>
      </c>
      <c r="C16" s="4" t="s">
        <v>371</v>
      </c>
      <c r="D16" s="4" t="s">
        <v>372</v>
      </c>
      <c r="E16" s="4"/>
      <c r="F16" s="4" t="s">
        <v>373</v>
      </c>
      <c r="G16" s="4">
        <v>100</v>
      </c>
      <c r="H16" s="4" t="s">
        <v>340</v>
      </c>
      <c r="I16" s="4">
        <v>10</v>
      </c>
    </row>
    <row r="17" s="1" customFormat="1" ht="43.95" customHeight="1" spans="1:9">
      <c r="A17" s="4"/>
      <c r="B17" s="7" t="s">
        <v>370</v>
      </c>
      <c r="C17" s="7" t="s">
        <v>371</v>
      </c>
      <c r="D17" s="7" t="s">
        <v>500</v>
      </c>
      <c r="E17" s="7"/>
      <c r="F17" s="4" t="s">
        <v>373</v>
      </c>
      <c r="G17" s="4" t="s">
        <v>501</v>
      </c>
      <c r="H17" s="4" t="s">
        <v>393</v>
      </c>
      <c r="I17" s="4" t="s">
        <v>333</v>
      </c>
    </row>
    <row r="18" s="1" customFormat="1" ht="29.3" customHeight="1" spans="1:9">
      <c r="A18" s="4"/>
      <c r="B18" s="7" t="s">
        <v>370</v>
      </c>
      <c r="C18" s="7" t="s">
        <v>371</v>
      </c>
      <c r="D18" s="7" t="s">
        <v>502</v>
      </c>
      <c r="E18" s="7"/>
      <c r="F18" s="4" t="s">
        <v>373</v>
      </c>
      <c r="G18" s="4" t="s">
        <v>476</v>
      </c>
      <c r="H18" s="4" t="s">
        <v>393</v>
      </c>
      <c r="I18" s="4" t="s">
        <v>333</v>
      </c>
    </row>
    <row r="19" s="1" customFormat="1" ht="26.05" customHeight="1" spans="1:9">
      <c r="A19" s="4"/>
      <c r="B19" s="7" t="s">
        <v>370</v>
      </c>
      <c r="C19" s="7" t="s">
        <v>371</v>
      </c>
      <c r="D19" s="7" t="s">
        <v>503</v>
      </c>
      <c r="E19" s="7"/>
      <c r="F19" s="4" t="s">
        <v>373</v>
      </c>
      <c r="G19" s="4" t="s">
        <v>462</v>
      </c>
      <c r="H19" s="4" t="s">
        <v>393</v>
      </c>
      <c r="I19" s="4" t="s">
        <v>333</v>
      </c>
    </row>
    <row r="20" s="1" customFormat="1" ht="26.05" customHeight="1" spans="1:9">
      <c r="A20" s="4"/>
      <c r="B20" s="7" t="s">
        <v>374</v>
      </c>
      <c r="C20" s="7" t="s">
        <v>375</v>
      </c>
      <c r="D20" s="7" t="s">
        <v>339</v>
      </c>
      <c r="E20" s="7"/>
      <c r="F20" s="4" t="s">
        <v>341</v>
      </c>
      <c r="G20" s="4" t="s">
        <v>342</v>
      </c>
      <c r="H20" s="4" t="s">
        <v>340</v>
      </c>
      <c r="I20" s="4" t="s">
        <v>333</v>
      </c>
    </row>
    <row r="21" s="1" customFormat="1" ht="29.3" customHeight="1" spans="1:9">
      <c r="A21" s="4"/>
      <c r="B21" s="7" t="s">
        <v>378</v>
      </c>
      <c r="C21" s="7" t="s">
        <v>379</v>
      </c>
      <c r="D21" s="7" t="s">
        <v>504</v>
      </c>
      <c r="E21" s="7"/>
      <c r="F21" s="4" t="s">
        <v>341</v>
      </c>
      <c r="G21" s="4" t="s">
        <v>480</v>
      </c>
      <c r="H21" s="4" t="s">
        <v>340</v>
      </c>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B10" sqref="B10:I10"/>
    </sheetView>
  </sheetViews>
  <sheetFormatPr defaultColWidth="10" defaultRowHeight="13.5"/>
  <cols>
    <col min="1" max="1" width="13.5666666666667" style="1" customWidth="1"/>
    <col min="2" max="2" width="9.76666666666667" style="1" customWidth="1"/>
    <col min="3" max="3" width="10.9916666666667" style="1" customWidth="1"/>
    <col min="4" max="5" width="10.2583333333333" style="1" customWidth="1"/>
    <col min="6" max="6" width="7.73333333333333" style="1" customWidth="1"/>
    <col min="7" max="7" width="7.325" style="1" customWidth="1"/>
    <col min="8" max="8" width="7.45833333333333" style="1" customWidth="1"/>
    <col min="9" max="9" width="6.10833333333333" style="1" customWidth="1"/>
    <col min="10" max="16384" width="10" style="1"/>
  </cols>
  <sheetData>
    <row r="1" s="1" customFormat="1" ht="48.3" customHeight="1" spans="1:9">
      <c r="A1" s="2" t="s">
        <v>343</v>
      </c>
      <c r="B1" s="2"/>
      <c r="C1" s="2"/>
      <c r="D1" s="2"/>
      <c r="E1" s="2"/>
      <c r="F1" s="2"/>
      <c r="G1" s="2"/>
      <c r="H1" s="2"/>
      <c r="I1" s="2"/>
    </row>
    <row r="2" s="1" customFormat="1" ht="26.05" customHeight="1" spans="1:9">
      <c r="A2" s="3" t="s">
        <v>2</v>
      </c>
      <c r="B2" s="3"/>
      <c r="C2" s="3"/>
      <c r="D2" s="3"/>
      <c r="E2" s="3"/>
      <c r="F2" s="3"/>
      <c r="G2" s="3"/>
      <c r="H2" s="3"/>
      <c r="I2" s="3"/>
    </row>
    <row r="3" s="1" customFormat="1" ht="13" customHeight="1" spans="1:9">
      <c r="A3" s="4" t="s">
        <v>344</v>
      </c>
      <c r="B3" s="5" t="s">
        <v>466</v>
      </c>
      <c r="C3" s="5"/>
      <c r="D3" s="5"/>
      <c r="E3" s="5"/>
      <c r="F3" s="4" t="s">
        <v>346</v>
      </c>
      <c r="G3" s="4" t="s">
        <v>505</v>
      </c>
      <c r="H3" s="4"/>
      <c r="I3" s="4"/>
    </row>
    <row r="4" s="1" customFormat="1" ht="13" customHeight="1" spans="1:9">
      <c r="A4" s="4"/>
      <c r="B4" s="5"/>
      <c r="C4" s="5"/>
      <c r="D4" s="5"/>
      <c r="E4" s="5"/>
      <c r="F4" s="4"/>
      <c r="G4" s="4"/>
      <c r="H4" s="4"/>
      <c r="I4" s="4"/>
    </row>
    <row r="5" s="1" customFormat="1" ht="26.05" customHeight="1" spans="1:9">
      <c r="A5" s="4" t="s">
        <v>348</v>
      </c>
      <c r="B5" s="5" t="s">
        <v>506</v>
      </c>
      <c r="C5" s="5"/>
      <c r="D5" s="5"/>
      <c r="E5" s="5"/>
      <c r="F5" s="5"/>
      <c r="G5" s="5"/>
      <c r="H5" s="5"/>
      <c r="I5" s="5"/>
    </row>
    <row r="6" s="1" customFormat="1" ht="26.05" customHeight="1" spans="1:9">
      <c r="A6" s="4" t="s">
        <v>350</v>
      </c>
      <c r="B6" s="4"/>
      <c r="C6" s="4"/>
      <c r="D6" s="4"/>
      <c r="E6" s="4" t="s">
        <v>351</v>
      </c>
      <c r="F6" s="4" t="s">
        <v>469</v>
      </c>
      <c r="G6" s="4" t="s">
        <v>353</v>
      </c>
      <c r="H6" s="4" t="s">
        <v>470</v>
      </c>
      <c r="I6" s="4"/>
    </row>
    <row r="7" s="1" customFormat="1" ht="26.05" customHeight="1" spans="1:9">
      <c r="A7" s="4" t="s">
        <v>355</v>
      </c>
      <c r="B7" s="6">
        <v>53</v>
      </c>
      <c r="C7" s="6"/>
      <c r="D7" s="6"/>
      <c r="E7" s="4" t="s">
        <v>356</v>
      </c>
      <c r="F7" s="4"/>
      <c r="G7" s="6">
        <v>53</v>
      </c>
      <c r="H7" s="6"/>
      <c r="I7" s="6"/>
    </row>
    <row r="8" s="1" customFormat="1" ht="26.05" customHeight="1" spans="1:9">
      <c r="A8" s="4"/>
      <c r="B8" s="6"/>
      <c r="C8" s="6"/>
      <c r="D8" s="6"/>
      <c r="E8" s="4" t="s">
        <v>357</v>
      </c>
      <c r="F8" s="4"/>
      <c r="G8" s="6"/>
      <c r="H8" s="6"/>
      <c r="I8" s="6"/>
    </row>
    <row r="9" s="1" customFormat="1" ht="26.05" customHeight="1" spans="1:9">
      <c r="A9" s="4"/>
      <c r="B9" s="6"/>
      <c r="C9" s="6"/>
      <c r="D9" s="6"/>
      <c r="E9" s="4" t="s">
        <v>358</v>
      </c>
      <c r="F9" s="4"/>
      <c r="G9" s="6"/>
      <c r="H9" s="6"/>
      <c r="I9" s="6"/>
    </row>
    <row r="10" s="1" customFormat="1" ht="103.5" customHeight="1" spans="1:9">
      <c r="A10" s="4" t="s">
        <v>359</v>
      </c>
      <c r="B10" s="5" t="s">
        <v>507</v>
      </c>
      <c r="C10" s="5"/>
      <c r="D10" s="5"/>
      <c r="E10" s="5"/>
      <c r="F10" s="5"/>
      <c r="G10" s="5"/>
      <c r="H10" s="5"/>
      <c r="I10" s="5"/>
    </row>
    <row r="11" s="1" customFormat="1" ht="51" customHeight="1" spans="1:9">
      <c r="A11" s="4" t="s">
        <v>361</v>
      </c>
      <c r="B11" s="5"/>
      <c r="C11" s="5"/>
      <c r="D11" s="5"/>
      <c r="E11" s="5"/>
      <c r="F11" s="5"/>
      <c r="G11" s="5"/>
      <c r="H11" s="5"/>
      <c r="I11" s="5"/>
    </row>
    <row r="12" s="1" customFormat="1" ht="51" customHeight="1" spans="1:9">
      <c r="A12" s="4" t="s">
        <v>362</v>
      </c>
      <c r="B12" s="5"/>
      <c r="C12" s="5"/>
      <c r="D12" s="5"/>
      <c r="E12" s="5"/>
      <c r="F12" s="5"/>
      <c r="G12" s="5"/>
      <c r="H12" s="5"/>
      <c r="I12" s="5"/>
    </row>
    <row r="13" s="1" customFormat="1" ht="32.55" customHeight="1" spans="1:9">
      <c r="A13" s="4" t="s">
        <v>324</v>
      </c>
      <c r="B13" s="7" t="s">
        <v>508</v>
      </c>
      <c r="C13" s="7"/>
      <c r="D13" s="7"/>
      <c r="E13" s="7"/>
      <c r="F13" s="7"/>
      <c r="G13" s="7"/>
      <c r="H13" s="7"/>
      <c r="I13" s="7"/>
    </row>
    <row r="14" s="1" customFormat="1" ht="32.55" customHeight="1" spans="1:9">
      <c r="A14" s="4"/>
      <c r="B14" s="7"/>
      <c r="C14" s="7"/>
      <c r="D14" s="7"/>
      <c r="E14" s="7"/>
      <c r="F14" s="7"/>
      <c r="G14" s="7"/>
      <c r="H14" s="7"/>
      <c r="I14" s="7"/>
    </row>
    <row r="15" s="1" customFormat="1" ht="26.05" customHeight="1" spans="1:9">
      <c r="A15" s="4" t="s">
        <v>364</v>
      </c>
      <c r="B15" s="4" t="s">
        <v>365</v>
      </c>
      <c r="C15" s="4" t="s">
        <v>366</v>
      </c>
      <c r="D15" s="4" t="s">
        <v>367</v>
      </c>
      <c r="E15" s="4"/>
      <c r="F15" s="4" t="s">
        <v>330</v>
      </c>
      <c r="G15" s="4" t="s">
        <v>331</v>
      </c>
      <c r="H15" s="4" t="s">
        <v>368</v>
      </c>
      <c r="I15" s="4" t="s">
        <v>369</v>
      </c>
    </row>
    <row r="16" s="1" customFormat="1" ht="16.35" customHeight="1" spans="1:9">
      <c r="A16" s="4"/>
      <c r="B16" s="4" t="s">
        <v>370</v>
      </c>
      <c r="C16" s="4" t="s">
        <v>371</v>
      </c>
      <c r="D16" s="4" t="s">
        <v>372</v>
      </c>
      <c r="E16" s="4"/>
      <c r="F16" s="4" t="s">
        <v>373</v>
      </c>
      <c r="G16" s="4">
        <v>100</v>
      </c>
      <c r="H16" s="4" t="s">
        <v>340</v>
      </c>
      <c r="I16" s="4">
        <v>10</v>
      </c>
    </row>
    <row r="17" s="1" customFormat="1" ht="26.05" customHeight="1" spans="1:9">
      <c r="A17" s="4"/>
      <c r="B17" s="7" t="s">
        <v>370</v>
      </c>
      <c r="C17" s="7" t="s">
        <v>474</v>
      </c>
      <c r="D17" s="7" t="s">
        <v>475</v>
      </c>
      <c r="E17" s="7"/>
      <c r="F17" s="4" t="s">
        <v>373</v>
      </c>
      <c r="G17" s="4" t="s">
        <v>509</v>
      </c>
      <c r="H17" s="4" t="s">
        <v>510</v>
      </c>
      <c r="I17" s="4" t="s">
        <v>333</v>
      </c>
    </row>
    <row r="18" s="1" customFormat="1" ht="26.05" customHeight="1" spans="1:9">
      <c r="A18" s="4"/>
      <c r="B18" s="7" t="s">
        <v>370</v>
      </c>
      <c r="C18" s="7" t="s">
        <v>395</v>
      </c>
      <c r="D18" s="7" t="s">
        <v>473</v>
      </c>
      <c r="E18" s="7"/>
      <c r="F18" s="4" t="s">
        <v>373</v>
      </c>
      <c r="G18" s="4" t="s">
        <v>342</v>
      </c>
      <c r="H18" s="4" t="s">
        <v>340</v>
      </c>
      <c r="I18" s="4" t="s">
        <v>333</v>
      </c>
    </row>
    <row r="19" s="1" customFormat="1" ht="26.05" customHeight="1" spans="1:9">
      <c r="A19" s="4"/>
      <c r="B19" s="7" t="s">
        <v>370</v>
      </c>
      <c r="C19" s="7" t="s">
        <v>386</v>
      </c>
      <c r="D19" s="7" t="s">
        <v>478</v>
      </c>
      <c r="E19" s="7"/>
      <c r="F19" s="4" t="s">
        <v>341</v>
      </c>
      <c r="G19" s="4" t="s">
        <v>342</v>
      </c>
      <c r="H19" s="4" t="s">
        <v>340</v>
      </c>
      <c r="I19" s="4" t="s">
        <v>333</v>
      </c>
    </row>
    <row r="20" s="1" customFormat="1" ht="26.05" customHeight="1" spans="1:9">
      <c r="A20" s="4"/>
      <c r="B20" s="7" t="s">
        <v>374</v>
      </c>
      <c r="C20" s="7" t="s">
        <v>375</v>
      </c>
      <c r="D20" s="7" t="s">
        <v>339</v>
      </c>
      <c r="E20" s="7"/>
      <c r="F20" s="4" t="s">
        <v>341</v>
      </c>
      <c r="G20" s="4" t="s">
        <v>449</v>
      </c>
      <c r="H20" s="4" t="s">
        <v>340</v>
      </c>
      <c r="I20" s="4" t="s">
        <v>333</v>
      </c>
    </row>
    <row r="21" s="1" customFormat="1" ht="29.3" customHeight="1" spans="1:9">
      <c r="A21" s="4"/>
      <c r="B21" s="7" t="s">
        <v>378</v>
      </c>
      <c r="C21" s="7" t="s">
        <v>379</v>
      </c>
      <c r="D21" s="7" t="s">
        <v>511</v>
      </c>
      <c r="E21" s="7"/>
      <c r="F21" s="4" t="s">
        <v>341</v>
      </c>
      <c r="G21" s="4" t="s">
        <v>480</v>
      </c>
      <c r="H21" s="4" t="s">
        <v>340</v>
      </c>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abSelected="1" topLeftCell="A6" workbookViewId="0">
      <selection activeCell="M10" sqref="M10"/>
    </sheetView>
  </sheetViews>
  <sheetFormatPr defaultColWidth="10" defaultRowHeight="13.5"/>
  <cols>
    <col min="1" max="1" width="13.5666666666667" style="1" customWidth="1"/>
    <col min="2" max="2" width="9.76666666666667" style="1" customWidth="1"/>
    <col min="3" max="3" width="10.9916666666667" style="1" customWidth="1"/>
    <col min="4" max="5" width="10.2583333333333" style="1" customWidth="1"/>
    <col min="6" max="6" width="7.73333333333333" style="1" customWidth="1"/>
    <col min="7" max="7" width="7.325" style="1" customWidth="1"/>
    <col min="8" max="8" width="7.45833333333333" style="1" customWidth="1"/>
    <col min="9" max="9" width="6.10833333333333" style="1" customWidth="1"/>
    <col min="10" max="16384" width="10" style="1"/>
  </cols>
  <sheetData>
    <row r="1" s="1" customFormat="1" ht="48.3" customHeight="1" spans="1:9">
      <c r="A1" s="2" t="s">
        <v>343</v>
      </c>
      <c r="B1" s="2"/>
      <c r="C1" s="2"/>
      <c r="D1" s="2"/>
      <c r="E1" s="2"/>
      <c r="F1" s="2"/>
      <c r="G1" s="2"/>
      <c r="H1" s="2"/>
      <c r="I1" s="2"/>
    </row>
    <row r="2" s="1" customFormat="1" ht="26.05" customHeight="1" spans="1:9">
      <c r="A2" s="3" t="s">
        <v>2</v>
      </c>
      <c r="B2" s="3"/>
      <c r="C2" s="3"/>
      <c r="D2" s="3"/>
      <c r="E2" s="3"/>
      <c r="F2" s="3"/>
      <c r="G2" s="3"/>
      <c r="H2" s="3"/>
      <c r="I2" s="3"/>
    </row>
    <row r="3" s="1" customFormat="1" ht="13" customHeight="1" spans="1:9">
      <c r="A3" s="4" t="s">
        <v>344</v>
      </c>
      <c r="B3" s="5" t="s">
        <v>512</v>
      </c>
      <c r="C3" s="5"/>
      <c r="D3" s="5"/>
      <c r="E3" s="5"/>
      <c r="F3" s="4" t="s">
        <v>346</v>
      </c>
      <c r="G3" s="4" t="s">
        <v>513</v>
      </c>
      <c r="H3" s="4"/>
      <c r="I3" s="4"/>
    </row>
    <row r="4" s="1" customFormat="1" ht="13" customHeight="1" spans="1:9">
      <c r="A4" s="4"/>
      <c r="B4" s="5"/>
      <c r="C4" s="5"/>
      <c r="D4" s="5"/>
      <c r="E4" s="5"/>
      <c r="F4" s="4"/>
      <c r="G4" s="4"/>
      <c r="H4" s="4"/>
      <c r="I4" s="4"/>
    </row>
    <row r="5" s="1" customFormat="1" ht="26.05" customHeight="1" spans="1:9">
      <c r="A5" s="4" t="s">
        <v>348</v>
      </c>
      <c r="B5" s="5" t="s">
        <v>514</v>
      </c>
      <c r="C5" s="5"/>
      <c r="D5" s="5"/>
      <c r="E5" s="5"/>
      <c r="F5" s="5"/>
      <c r="G5" s="5"/>
      <c r="H5" s="5"/>
      <c r="I5" s="5"/>
    </row>
    <row r="6" s="1" customFormat="1" ht="26.05" customHeight="1" spans="1:9">
      <c r="A6" s="4" t="s">
        <v>350</v>
      </c>
      <c r="B6" s="4"/>
      <c r="C6" s="4"/>
      <c r="D6" s="4"/>
      <c r="E6" s="4" t="s">
        <v>351</v>
      </c>
      <c r="F6" s="4" t="s">
        <v>515</v>
      </c>
      <c r="G6" s="4" t="s">
        <v>353</v>
      </c>
      <c r="H6" s="4" t="s">
        <v>516</v>
      </c>
      <c r="I6" s="4"/>
    </row>
    <row r="7" s="1" customFormat="1" ht="26.05" customHeight="1" spans="1:9">
      <c r="A7" s="4" t="s">
        <v>355</v>
      </c>
      <c r="B7" s="6">
        <v>5.85</v>
      </c>
      <c r="C7" s="6"/>
      <c r="D7" s="6"/>
      <c r="E7" s="4" t="s">
        <v>356</v>
      </c>
      <c r="F7" s="4"/>
      <c r="G7" s="6"/>
      <c r="H7" s="6"/>
      <c r="I7" s="6"/>
    </row>
    <row r="8" s="1" customFormat="1" ht="26.05" customHeight="1" spans="1:9">
      <c r="A8" s="4"/>
      <c r="B8" s="6"/>
      <c r="C8" s="6"/>
      <c r="D8" s="6"/>
      <c r="E8" s="4" t="s">
        <v>357</v>
      </c>
      <c r="F8" s="4"/>
      <c r="G8" s="6">
        <v>5.85</v>
      </c>
      <c r="H8" s="6"/>
      <c r="I8" s="6"/>
    </row>
    <row r="9" s="1" customFormat="1" ht="26.05" customHeight="1" spans="1:9">
      <c r="A9" s="4"/>
      <c r="B9" s="6"/>
      <c r="C9" s="6"/>
      <c r="D9" s="6"/>
      <c r="E9" s="4" t="s">
        <v>358</v>
      </c>
      <c r="F9" s="4"/>
      <c r="G9" s="6"/>
      <c r="H9" s="6"/>
      <c r="I9" s="6"/>
    </row>
    <row r="10" s="1" customFormat="1" ht="88.8" customHeight="1" spans="1:9">
      <c r="A10" s="4" t="s">
        <v>359</v>
      </c>
      <c r="B10" s="5" t="s">
        <v>517</v>
      </c>
      <c r="C10" s="5"/>
      <c r="D10" s="5"/>
      <c r="E10" s="5"/>
      <c r="F10" s="5"/>
      <c r="G10" s="5"/>
      <c r="H10" s="5"/>
      <c r="I10" s="5"/>
    </row>
    <row r="11" s="1" customFormat="1" ht="65.15" customHeight="1" spans="1:9">
      <c r="A11" s="4" t="s">
        <v>361</v>
      </c>
      <c r="B11" s="5"/>
      <c r="C11" s="5"/>
      <c r="D11" s="5"/>
      <c r="E11" s="5"/>
      <c r="F11" s="5"/>
      <c r="G11" s="5"/>
      <c r="H11" s="5"/>
      <c r="I11" s="5"/>
    </row>
    <row r="12" s="1" customFormat="1" ht="65.15" customHeight="1" spans="1:9">
      <c r="A12" s="4" t="s">
        <v>362</v>
      </c>
      <c r="B12" s="5"/>
      <c r="C12" s="5"/>
      <c r="D12" s="5"/>
      <c r="E12" s="5"/>
      <c r="F12" s="5"/>
      <c r="G12" s="5"/>
      <c r="H12" s="5"/>
      <c r="I12" s="5"/>
    </row>
    <row r="13" s="1" customFormat="1" ht="32.55" customHeight="1" spans="1:9">
      <c r="A13" s="4" t="s">
        <v>324</v>
      </c>
      <c r="B13" s="7" t="s">
        <v>518</v>
      </c>
      <c r="C13" s="7"/>
      <c r="D13" s="7"/>
      <c r="E13" s="7"/>
      <c r="F13" s="7"/>
      <c r="G13" s="7"/>
      <c r="H13" s="7"/>
      <c r="I13" s="7"/>
    </row>
    <row r="14" s="1" customFormat="1" ht="32.55" customHeight="1" spans="1:9">
      <c r="A14" s="4"/>
      <c r="B14" s="7"/>
      <c r="C14" s="7"/>
      <c r="D14" s="7"/>
      <c r="E14" s="7"/>
      <c r="F14" s="7"/>
      <c r="G14" s="7"/>
      <c r="H14" s="7"/>
      <c r="I14" s="7"/>
    </row>
    <row r="15" s="1" customFormat="1" ht="26.05" customHeight="1" spans="1:9">
      <c r="A15" s="4" t="s">
        <v>364</v>
      </c>
      <c r="B15" s="4" t="s">
        <v>365</v>
      </c>
      <c r="C15" s="4" t="s">
        <v>366</v>
      </c>
      <c r="D15" s="4" t="s">
        <v>367</v>
      </c>
      <c r="E15" s="4"/>
      <c r="F15" s="4" t="s">
        <v>330</v>
      </c>
      <c r="G15" s="4" t="s">
        <v>331</v>
      </c>
      <c r="H15" s="4" t="s">
        <v>368</v>
      </c>
      <c r="I15" s="4" t="s">
        <v>369</v>
      </c>
    </row>
    <row r="16" s="1" customFormat="1" ht="16.35" customHeight="1" spans="1:9">
      <c r="A16" s="4"/>
      <c r="B16" s="4" t="s">
        <v>370</v>
      </c>
      <c r="C16" s="4" t="s">
        <v>371</v>
      </c>
      <c r="D16" s="4" t="s">
        <v>372</v>
      </c>
      <c r="E16" s="4"/>
      <c r="F16" s="4" t="s">
        <v>373</v>
      </c>
      <c r="G16" s="4">
        <v>100</v>
      </c>
      <c r="H16" s="4" t="s">
        <v>340</v>
      </c>
      <c r="I16" s="4">
        <v>10</v>
      </c>
    </row>
    <row r="17" s="1" customFormat="1" ht="26.05" customHeight="1" spans="1:9">
      <c r="A17" s="4"/>
      <c r="B17" s="7" t="s">
        <v>370</v>
      </c>
      <c r="C17" s="7" t="s">
        <v>371</v>
      </c>
      <c r="D17" s="7" t="s">
        <v>519</v>
      </c>
      <c r="E17" s="7"/>
      <c r="F17" s="4" t="s">
        <v>373</v>
      </c>
      <c r="G17" s="4" t="s">
        <v>509</v>
      </c>
      <c r="H17" s="4" t="s">
        <v>385</v>
      </c>
      <c r="I17" s="4" t="s">
        <v>333</v>
      </c>
    </row>
    <row r="18" s="1" customFormat="1" ht="26.05" customHeight="1" spans="1:9">
      <c r="A18" s="4"/>
      <c r="B18" s="7" t="s">
        <v>370</v>
      </c>
      <c r="C18" s="7" t="s">
        <v>371</v>
      </c>
      <c r="D18" s="7" t="s">
        <v>520</v>
      </c>
      <c r="E18" s="7"/>
      <c r="F18" s="4" t="s">
        <v>341</v>
      </c>
      <c r="G18" s="4" t="s">
        <v>462</v>
      </c>
      <c r="H18" s="4" t="s">
        <v>510</v>
      </c>
      <c r="I18" s="4" t="s">
        <v>333</v>
      </c>
    </row>
    <row r="19" s="1" customFormat="1" ht="26.05" customHeight="1" spans="1:9">
      <c r="A19" s="4"/>
      <c r="B19" s="7" t="s">
        <v>374</v>
      </c>
      <c r="C19" s="7" t="s">
        <v>433</v>
      </c>
      <c r="D19" s="7" t="s">
        <v>521</v>
      </c>
      <c r="E19" s="7"/>
      <c r="F19" s="4" t="s">
        <v>334</v>
      </c>
      <c r="G19" s="4"/>
      <c r="H19" s="4"/>
      <c r="I19" s="4" t="s">
        <v>333</v>
      </c>
    </row>
    <row r="20" s="1" customFormat="1" ht="29.3" customHeight="1" spans="1:9">
      <c r="A20" s="4"/>
      <c r="B20" s="7" t="s">
        <v>374</v>
      </c>
      <c r="C20" s="7" t="s">
        <v>376</v>
      </c>
      <c r="D20" s="7" t="s">
        <v>522</v>
      </c>
      <c r="E20" s="7"/>
      <c r="F20" s="4" t="s">
        <v>334</v>
      </c>
      <c r="G20" s="4"/>
      <c r="H20" s="4"/>
      <c r="I20" s="4" t="s">
        <v>333</v>
      </c>
    </row>
    <row r="21" s="1" customFormat="1" ht="29.3" customHeight="1" spans="1:9">
      <c r="A21" s="4"/>
      <c r="B21" s="7" t="s">
        <v>378</v>
      </c>
      <c r="C21" s="7" t="s">
        <v>379</v>
      </c>
      <c r="D21" s="7" t="s">
        <v>523</v>
      </c>
      <c r="E21" s="7"/>
      <c r="F21" s="4" t="s">
        <v>341</v>
      </c>
      <c r="G21" s="4" t="s">
        <v>449</v>
      </c>
      <c r="H21" s="4" t="s">
        <v>340</v>
      </c>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selection activeCell="F10" sqref="F10"/>
    </sheetView>
  </sheetViews>
  <sheetFormatPr defaultColWidth="10" defaultRowHeight="13.5" outlineLevelCol="5"/>
  <cols>
    <col min="1" max="1" width="0.266666666666667" customWidth="1"/>
    <col min="2" max="2" width="9.125" customWidth="1"/>
    <col min="3" max="3" width="29" customWidth="1"/>
    <col min="4" max="4" width="17.1" customWidth="1"/>
    <col min="5" max="5" width="16.5583333333333" customWidth="1"/>
    <col min="6" max="6" width="17.5" customWidth="1"/>
  </cols>
  <sheetData>
    <row r="1" ht="18.1" customHeight="1" spans="1:6">
      <c r="A1" s="8"/>
      <c r="B1" s="76" t="s">
        <v>93</v>
      </c>
      <c r="C1" s="58"/>
      <c r="D1" s="58"/>
      <c r="E1" s="58"/>
      <c r="F1" s="58"/>
    </row>
    <row r="2" ht="16.35" customHeight="1" spans="2:6">
      <c r="B2" s="61" t="s">
        <v>94</v>
      </c>
      <c r="C2" s="61"/>
      <c r="D2" s="61"/>
      <c r="E2" s="61"/>
      <c r="F2" s="61"/>
    </row>
    <row r="3" ht="16.35" customHeight="1" spans="2:6">
      <c r="B3" s="61"/>
      <c r="C3" s="61"/>
      <c r="D3" s="61"/>
      <c r="E3" s="61"/>
      <c r="F3" s="61"/>
    </row>
    <row r="4" ht="16.35" customHeight="1" spans="2:6">
      <c r="B4" s="58"/>
      <c r="C4" s="58"/>
      <c r="D4" s="58"/>
      <c r="E4" s="58"/>
      <c r="F4" s="58"/>
    </row>
    <row r="5" ht="19.8" customHeight="1" spans="2:6">
      <c r="B5" s="58"/>
      <c r="C5" s="58"/>
      <c r="D5" s="58"/>
      <c r="E5" s="58"/>
      <c r="F5" s="26" t="s">
        <v>2</v>
      </c>
    </row>
    <row r="6" ht="36.2" customHeight="1" spans="2:6">
      <c r="B6" s="62" t="s">
        <v>95</v>
      </c>
      <c r="C6" s="62"/>
      <c r="D6" s="62" t="s">
        <v>96</v>
      </c>
      <c r="E6" s="62"/>
      <c r="F6" s="62"/>
    </row>
    <row r="7" ht="27.6" customHeight="1" spans="2:6">
      <c r="B7" s="62" t="s">
        <v>97</v>
      </c>
      <c r="C7" s="62" t="s">
        <v>32</v>
      </c>
      <c r="D7" s="62" t="s">
        <v>33</v>
      </c>
      <c r="E7" s="62" t="s">
        <v>98</v>
      </c>
      <c r="F7" s="62" t="s">
        <v>99</v>
      </c>
    </row>
    <row r="8" ht="19.8" customHeight="1" spans="2:6">
      <c r="B8" s="63" t="s">
        <v>7</v>
      </c>
      <c r="C8" s="63"/>
      <c r="D8" s="22">
        <v>2610.5</v>
      </c>
      <c r="E8" s="22">
        <v>2253.95</v>
      </c>
      <c r="F8" s="22">
        <v>356.55</v>
      </c>
    </row>
    <row r="9" ht="19.8" customHeight="1" spans="2:6">
      <c r="B9" s="64" t="s">
        <v>100</v>
      </c>
      <c r="C9" s="65" t="s">
        <v>101</v>
      </c>
      <c r="D9" s="25">
        <v>2156.99</v>
      </c>
      <c r="E9" s="25">
        <v>2093.99</v>
      </c>
      <c r="F9" s="25">
        <v>63</v>
      </c>
    </row>
    <row r="10" ht="18.95" customHeight="1" spans="2:6">
      <c r="B10" s="17" t="s">
        <v>102</v>
      </c>
      <c r="C10" s="16" t="s">
        <v>103</v>
      </c>
      <c r="D10" s="25">
        <v>511</v>
      </c>
      <c r="E10" s="25">
        <v>511</v>
      </c>
      <c r="F10" s="25"/>
    </row>
    <row r="11" ht="18.95" customHeight="1" spans="2:6">
      <c r="B11" s="17" t="s">
        <v>104</v>
      </c>
      <c r="C11" s="16" t="s">
        <v>105</v>
      </c>
      <c r="D11" s="25">
        <v>359.88</v>
      </c>
      <c r="E11" s="25">
        <v>359.88</v>
      </c>
      <c r="F11" s="25"/>
    </row>
    <row r="12" ht="18.95" customHeight="1" spans="2:6">
      <c r="B12" s="17" t="s">
        <v>106</v>
      </c>
      <c r="C12" s="16" t="s">
        <v>107</v>
      </c>
      <c r="D12" s="25">
        <v>514.09</v>
      </c>
      <c r="E12" s="25">
        <v>514.09</v>
      </c>
      <c r="F12" s="25"/>
    </row>
    <row r="13" ht="18.95" customHeight="1" spans="2:6">
      <c r="B13" s="17" t="s">
        <v>108</v>
      </c>
      <c r="C13" s="16" t="s">
        <v>109</v>
      </c>
      <c r="D13" s="25">
        <v>48</v>
      </c>
      <c r="E13" s="25"/>
      <c r="F13" s="25">
        <v>48</v>
      </c>
    </row>
    <row r="14" ht="18.95" customHeight="1" spans="2:6">
      <c r="B14" s="17" t="s">
        <v>110</v>
      </c>
      <c r="C14" s="16" t="s">
        <v>111</v>
      </c>
      <c r="D14" s="25">
        <v>71.66</v>
      </c>
      <c r="E14" s="25">
        <v>71.66</v>
      </c>
      <c r="F14" s="25"/>
    </row>
    <row r="15" ht="18.95" customHeight="1" spans="2:6">
      <c r="B15" s="17" t="s">
        <v>112</v>
      </c>
      <c r="C15" s="16" t="s">
        <v>113</v>
      </c>
      <c r="D15" s="25">
        <v>219.59</v>
      </c>
      <c r="E15" s="25">
        <v>219.59</v>
      </c>
      <c r="F15" s="25"/>
    </row>
    <row r="16" ht="18.95" customHeight="1" spans="2:6">
      <c r="B16" s="17" t="s">
        <v>114</v>
      </c>
      <c r="C16" s="16" t="s">
        <v>115</v>
      </c>
      <c r="D16" s="25">
        <v>109.8</v>
      </c>
      <c r="E16" s="25">
        <v>109.8</v>
      </c>
      <c r="F16" s="25"/>
    </row>
    <row r="17" ht="18.95" customHeight="1" spans="2:6">
      <c r="B17" s="17" t="s">
        <v>116</v>
      </c>
      <c r="C17" s="16" t="s">
        <v>117</v>
      </c>
      <c r="D17" s="25">
        <v>94.49</v>
      </c>
      <c r="E17" s="25">
        <v>94.49</v>
      </c>
      <c r="F17" s="25"/>
    </row>
    <row r="18" ht="18.95" customHeight="1" spans="2:6">
      <c r="B18" s="17" t="s">
        <v>118</v>
      </c>
      <c r="C18" s="16" t="s">
        <v>119</v>
      </c>
      <c r="D18" s="25">
        <v>2.84</v>
      </c>
      <c r="E18" s="25">
        <v>2.84</v>
      </c>
      <c r="F18" s="25"/>
    </row>
    <row r="19" ht="18.95" customHeight="1" spans="2:6">
      <c r="B19" s="17" t="s">
        <v>120</v>
      </c>
      <c r="C19" s="16" t="s">
        <v>121</v>
      </c>
      <c r="D19" s="25">
        <v>184.53</v>
      </c>
      <c r="E19" s="25">
        <v>184.53</v>
      </c>
      <c r="F19" s="25"/>
    </row>
    <row r="20" ht="18.95" customHeight="1" spans="2:6">
      <c r="B20" s="17" t="s">
        <v>122</v>
      </c>
      <c r="C20" s="16" t="s">
        <v>123</v>
      </c>
      <c r="D20" s="25">
        <v>26.11</v>
      </c>
      <c r="E20" s="25">
        <v>26.11</v>
      </c>
      <c r="F20" s="25"/>
    </row>
    <row r="21" ht="18.95" customHeight="1" spans="2:6">
      <c r="B21" s="17" t="s">
        <v>124</v>
      </c>
      <c r="C21" s="16" t="s">
        <v>125</v>
      </c>
      <c r="D21" s="25">
        <v>15</v>
      </c>
      <c r="E21" s="25"/>
      <c r="F21" s="25">
        <v>15</v>
      </c>
    </row>
    <row r="22" ht="19.8" customHeight="1" spans="2:6">
      <c r="B22" s="64" t="s">
        <v>126</v>
      </c>
      <c r="C22" s="65" t="s">
        <v>127</v>
      </c>
      <c r="D22" s="25">
        <v>285.55</v>
      </c>
      <c r="E22" s="25"/>
      <c r="F22" s="25">
        <v>285.55</v>
      </c>
    </row>
    <row r="23" ht="18.95" customHeight="1" spans="2:6">
      <c r="B23" s="17" t="s">
        <v>128</v>
      </c>
      <c r="C23" s="16" t="s">
        <v>129</v>
      </c>
      <c r="D23" s="25">
        <v>41.1</v>
      </c>
      <c r="E23" s="25"/>
      <c r="F23" s="25">
        <v>41.1</v>
      </c>
    </row>
    <row r="24" ht="18.95" customHeight="1" spans="2:6">
      <c r="B24" s="17" t="s">
        <v>130</v>
      </c>
      <c r="C24" s="16" t="s">
        <v>131</v>
      </c>
      <c r="D24" s="25">
        <v>5.04</v>
      </c>
      <c r="E24" s="25"/>
      <c r="F24" s="25">
        <v>5.04</v>
      </c>
    </row>
    <row r="25" ht="18.95" customHeight="1" spans="2:6">
      <c r="B25" s="17" t="s">
        <v>132</v>
      </c>
      <c r="C25" s="16" t="s">
        <v>133</v>
      </c>
      <c r="D25" s="25">
        <v>3.5</v>
      </c>
      <c r="E25" s="25"/>
      <c r="F25" s="25">
        <v>3.5</v>
      </c>
    </row>
    <row r="26" ht="18.95" customHeight="1" spans="2:6">
      <c r="B26" s="17" t="s">
        <v>134</v>
      </c>
      <c r="C26" s="16" t="s">
        <v>135</v>
      </c>
      <c r="D26" s="25">
        <v>12</v>
      </c>
      <c r="E26" s="25"/>
      <c r="F26" s="25">
        <v>12</v>
      </c>
    </row>
    <row r="27" ht="18.95" customHeight="1" spans="2:6">
      <c r="B27" s="17" t="s">
        <v>136</v>
      </c>
      <c r="C27" s="16" t="s">
        <v>137</v>
      </c>
      <c r="D27" s="25">
        <v>16.9</v>
      </c>
      <c r="E27" s="25"/>
      <c r="F27" s="25">
        <v>16.9</v>
      </c>
    </row>
    <row r="28" ht="18.95" customHeight="1" spans="2:6">
      <c r="B28" s="17" t="s">
        <v>138</v>
      </c>
      <c r="C28" s="16" t="s">
        <v>139</v>
      </c>
      <c r="D28" s="25">
        <v>11</v>
      </c>
      <c r="E28" s="25"/>
      <c r="F28" s="25">
        <v>11</v>
      </c>
    </row>
    <row r="29" ht="18.95" customHeight="1" spans="2:6">
      <c r="B29" s="17" t="s">
        <v>140</v>
      </c>
      <c r="C29" s="16" t="s">
        <v>141</v>
      </c>
      <c r="D29" s="25">
        <v>1</v>
      </c>
      <c r="E29" s="25"/>
      <c r="F29" s="25">
        <v>1</v>
      </c>
    </row>
    <row r="30" ht="18.95" customHeight="1" spans="2:6">
      <c r="B30" s="17" t="s">
        <v>142</v>
      </c>
      <c r="C30" s="16" t="s">
        <v>143</v>
      </c>
      <c r="D30" s="25">
        <v>3.5</v>
      </c>
      <c r="E30" s="25"/>
      <c r="F30" s="25">
        <v>3.5</v>
      </c>
    </row>
    <row r="31" ht="18.95" customHeight="1" spans="2:6">
      <c r="B31" s="17" t="s">
        <v>144</v>
      </c>
      <c r="C31" s="16" t="s">
        <v>145</v>
      </c>
      <c r="D31" s="25">
        <v>1.78</v>
      </c>
      <c r="E31" s="25"/>
      <c r="F31" s="25">
        <v>1.78</v>
      </c>
    </row>
    <row r="32" ht="18.95" customHeight="1" spans="2:6">
      <c r="B32" s="17" t="s">
        <v>146</v>
      </c>
      <c r="C32" s="16" t="s">
        <v>147</v>
      </c>
      <c r="D32" s="25">
        <v>17.99</v>
      </c>
      <c r="E32" s="25"/>
      <c r="F32" s="25">
        <v>17.99</v>
      </c>
    </row>
    <row r="33" ht="18.95" customHeight="1" spans="2:6">
      <c r="B33" s="17" t="s">
        <v>148</v>
      </c>
      <c r="C33" s="16" t="s">
        <v>149</v>
      </c>
      <c r="D33" s="24">
        <v>15</v>
      </c>
      <c r="E33" s="24"/>
      <c r="F33" s="24">
        <v>15</v>
      </c>
    </row>
    <row r="34" ht="18.95" customHeight="1" spans="2:6">
      <c r="B34" s="17" t="s">
        <v>150</v>
      </c>
      <c r="C34" s="16" t="s">
        <v>151</v>
      </c>
      <c r="D34" s="25">
        <v>5</v>
      </c>
      <c r="E34" s="25"/>
      <c r="F34" s="25">
        <v>5</v>
      </c>
    </row>
    <row r="35" ht="18.95" customHeight="1" spans="2:6">
      <c r="B35" s="17" t="s">
        <v>152</v>
      </c>
      <c r="C35" s="16" t="s">
        <v>153</v>
      </c>
      <c r="D35" s="25">
        <v>7</v>
      </c>
      <c r="E35" s="25"/>
      <c r="F35" s="25">
        <v>7</v>
      </c>
    </row>
    <row r="36" ht="18.95" customHeight="1" spans="2:6">
      <c r="B36" s="17" t="s">
        <v>154</v>
      </c>
      <c r="C36" s="16" t="s">
        <v>155</v>
      </c>
      <c r="D36" s="25">
        <v>11.37</v>
      </c>
      <c r="E36" s="25"/>
      <c r="F36" s="25">
        <v>11.37</v>
      </c>
    </row>
    <row r="37" ht="18.95" customHeight="1" spans="2:6">
      <c r="B37" s="17" t="s">
        <v>156</v>
      </c>
      <c r="C37" s="16" t="s">
        <v>157</v>
      </c>
      <c r="D37" s="25">
        <v>18.88</v>
      </c>
      <c r="E37" s="25"/>
      <c r="F37" s="25">
        <v>18.88</v>
      </c>
    </row>
    <row r="38" ht="18.95" customHeight="1" spans="2:6">
      <c r="B38" s="17" t="s">
        <v>158</v>
      </c>
      <c r="C38" s="16" t="s">
        <v>159</v>
      </c>
      <c r="D38" s="25">
        <v>5.6</v>
      </c>
      <c r="E38" s="25"/>
      <c r="F38" s="25">
        <v>5.6</v>
      </c>
    </row>
    <row r="39" ht="18.95" customHeight="1" spans="2:6">
      <c r="B39" s="17" t="s">
        <v>160</v>
      </c>
      <c r="C39" s="16" t="s">
        <v>161</v>
      </c>
      <c r="D39" s="25">
        <v>92.88</v>
      </c>
      <c r="E39" s="25"/>
      <c r="F39" s="25">
        <v>92.88</v>
      </c>
    </row>
    <row r="40" ht="18.95" customHeight="1" spans="2:6">
      <c r="B40" s="17" t="s">
        <v>162</v>
      </c>
      <c r="C40" s="16" t="s">
        <v>163</v>
      </c>
      <c r="D40" s="25">
        <v>16</v>
      </c>
      <c r="E40" s="25"/>
      <c r="F40" s="25">
        <v>16</v>
      </c>
    </row>
    <row r="41" ht="19.8" customHeight="1" spans="2:6">
      <c r="B41" s="64" t="s">
        <v>164</v>
      </c>
      <c r="C41" s="65" t="s">
        <v>165</v>
      </c>
      <c r="D41" s="25">
        <v>159.96</v>
      </c>
      <c r="E41" s="25">
        <v>159.96</v>
      </c>
      <c r="F41" s="25"/>
    </row>
    <row r="42" ht="18.95" customHeight="1" spans="2:6">
      <c r="B42" s="17" t="s">
        <v>166</v>
      </c>
      <c r="C42" s="16" t="s">
        <v>167</v>
      </c>
      <c r="D42" s="25">
        <v>142.6</v>
      </c>
      <c r="E42" s="25">
        <v>142.6</v>
      </c>
      <c r="F42" s="25"/>
    </row>
    <row r="43" ht="18.95" customHeight="1" spans="2:6">
      <c r="B43" s="17" t="s">
        <v>168</v>
      </c>
      <c r="C43" s="16" t="s">
        <v>169</v>
      </c>
      <c r="D43" s="25">
        <v>17.36</v>
      </c>
      <c r="E43" s="25">
        <v>17.36</v>
      </c>
      <c r="F43" s="25"/>
    </row>
    <row r="44" ht="19.8" customHeight="1" spans="2:6">
      <c r="B44" s="64" t="s">
        <v>170</v>
      </c>
      <c r="C44" s="65" t="s">
        <v>171</v>
      </c>
      <c r="D44" s="25">
        <v>8</v>
      </c>
      <c r="E44" s="25"/>
      <c r="F44" s="25">
        <v>8</v>
      </c>
    </row>
    <row r="45" ht="18.95" customHeight="1" spans="2:6">
      <c r="B45" s="17" t="s">
        <v>172</v>
      </c>
      <c r="C45" s="16" t="s">
        <v>173</v>
      </c>
      <c r="D45" s="25">
        <v>8</v>
      </c>
      <c r="E45" s="25"/>
      <c r="F45" s="25">
        <v>8</v>
      </c>
    </row>
  </sheetData>
  <mergeCells count="4">
    <mergeCell ref="B6:C6"/>
    <mergeCell ref="D6:F6"/>
    <mergeCell ref="B8:C8"/>
    <mergeCell ref="B2:F3"/>
  </mergeCells>
  <printOptions horizontalCentered="1"/>
  <pageMargins left="0.0784722222222222" right="0.0784722222222222" top="0.393055555555556" bottom="0.0784722222222222" header="0" footer="0"/>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
  <sheetViews>
    <sheetView topLeftCell="A2" workbookViewId="0">
      <selection activeCell="D14" sqref="D14"/>
    </sheetView>
  </sheetViews>
  <sheetFormatPr defaultColWidth="10" defaultRowHeight="13.5" outlineLevelCol="7"/>
  <cols>
    <col min="1" max="1" width="7.69166666666667" customWidth="1"/>
    <col min="2" max="2" width="31.5" customWidth="1"/>
    <col min="3" max="8" width="7.95" customWidth="1"/>
    <col min="9" max="9" width="9.76666666666667" customWidth="1"/>
  </cols>
  <sheetData>
    <row r="1" customFormat="1" ht="16.35" customHeight="1" spans="1:1">
      <c r="A1" s="67" t="s">
        <v>174</v>
      </c>
    </row>
    <row r="2" customFormat="1" ht="45.6" customHeight="1" spans="1:8">
      <c r="A2" s="68"/>
      <c r="B2" s="69" t="s">
        <v>175</v>
      </c>
      <c r="C2" s="69"/>
      <c r="D2" s="69"/>
      <c r="E2" s="69"/>
      <c r="F2" s="69"/>
      <c r="G2" s="69"/>
      <c r="H2" s="69"/>
    </row>
    <row r="3" customFormat="1" ht="16.35" customHeight="1" spans="2:4">
      <c r="B3" s="68"/>
      <c r="C3" s="68"/>
      <c r="D3" s="68"/>
    </row>
    <row r="4" customFormat="1" ht="16.35" customHeight="1" spans="2:8">
      <c r="B4" s="68"/>
      <c r="D4" s="68"/>
      <c r="E4" s="70" t="s">
        <v>2</v>
      </c>
      <c r="F4" s="70"/>
      <c r="G4" s="70"/>
      <c r="H4" s="70"/>
    </row>
    <row r="5" s="66" customFormat="1" ht="45.6" customHeight="1" spans="1:8">
      <c r="A5" s="71" t="s">
        <v>176</v>
      </c>
      <c r="B5" s="71" t="s">
        <v>177</v>
      </c>
      <c r="C5" s="71" t="s">
        <v>30</v>
      </c>
      <c r="D5" s="71"/>
      <c r="E5" s="71"/>
      <c r="F5" s="71"/>
      <c r="G5" s="71"/>
      <c r="H5" s="71"/>
    </row>
    <row r="6" s="66" customFormat="1" ht="45.6" customHeight="1" spans="1:8">
      <c r="A6" s="71"/>
      <c r="B6" s="71"/>
      <c r="C6" s="71" t="s">
        <v>33</v>
      </c>
      <c r="D6" s="71" t="s">
        <v>178</v>
      </c>
      <c r="E6" s="71" t="s">
        <v>179</v>
      </c>
      <c r="F6" s="71"/>
      <c r="G6" s="71"/>
      <c r="H6" s="71" t="s">
        <v>180</v>
      </c>
    </row>
    <row r="7" s="66" customFormat="1" ht="45.6" customHeight="1" spans="1:8">
      <c r="A7" s="71"/>
      <c r="B7" s="71"/>
      <c r="C7" s="71"/>
      <c r="D7" s="71"/>
      <c r="E7" s="71" t="s">
        <v>181</v>
      </c>
      <c r="F7" s="71" t="s">
        <v>182</v>
      </c>
      <c r="G7" s="71" t="s">
        <v>183</v>
      </c>
      <c r="H7" s="71"/>
    </row>
    <row r="8" customFormat="1" ht="16.35" customHeight="1" spans="1:8">
      <c r="A8" s="72"/>
      <c r="B8" s="72" t="s">
        <v>7</v>
      </c>
      <c r="C8" s="73"/>
      <c r="D8" s="73"/>
      <c r="E8" s="73"/>
      <c r="F8" s="73"/>
      <c r="G8" s="73"/>
      <c r="H8" s="73"/>
    </row>
    <row r="9" customFormat="1" ht="16.35" customHeight="1" spans="1:8">
      <c r="A9" s="74" t="s">
        <v>184</v>
      </c>
      <c r="B9" s="75" t="s">
        <v>185</v>
      </c>
      <c r="C9" s="25">
        <v>20.6</v>
      </c>
      <c r="D9" s="25"/>
      <c r="E9" s="25">
        <v>5.6</v>
      </c>
      <c r="F9" s="25"/>
      <c r="G9" s="25">
        <v>5.6</v>
      </c>
      <c r="H9" s="24">
        <v>15</v>
      </c>
    </row>
    <row r="14" spans="4:4">
      <c r="D14" t="s">
        <v>186</v>
      </c>
    </row>
  </sheetData>
  <mergeCells count="10">
    <mergeCell ref="B2:H2"/>
    <mergeCell ref="B3:D3"/>
    <mergeCell ref="E4:H4"/>
    <mergeCell ref="C5:H5"/>
    <mergeCell ref="E6:G6"/>
    <mergeCell ref="A5:A7"/>
    <mergeCell ref="B5:B7"/>
    <mergeCell ref="C6:C7"/>
    <mergeCell ref="D6:D7"/>
    <mergeCell ref="H6:H7"/>
  </mergeCells>
  <pageMargins left="0.75" right="0.75" top="1" bottom="1" header="0.5" footer="0.5"/>
  <pageSetup paperSize="9" scale="98"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A1" sqref="A1"/>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8"/>
      <c r="B1" s="60" t="s">
        <v>187</v>
      </c>
      <c r="C1" s="58"/>
      <c r="D1" s="58"/>
      <c r="E1" s="58"/>
      <c r="F1" s="58"/>
    </row>
    <row r="2" ht="25" customHeight="1" spans="2:6">
      <c r="B2" s="61" t="s">
        <v>188</v>
      </c>
      <c r="C2" s="61"/>
      <c r="D2" s="61"/>
      <c r="E2" s="61"/>
      <c r="F2" s="61"/>
    </row>
    <row r="3" ht="26.7" customHeight="1" spans="2:6">
      <c r="B3" s="61"/>
      <c r="C3" s="61"/>
      <c r="D3" s="61"/>
      <c r="E3" s="61"/>
      <c r="F3" s="61"/>
    </row>
    <row r="4" ht="16.35" customHeight="1" spans="2:6">
      <c r="B4" s="58"/>
      <c r="C4" s="58"/>
      <c r="D4" s="58"/>
      <c r="E4" s="58"/>
      <c r="F4" s="58"/>
    </row>
    <row r="5" ht="21.55" customHeight="1" spans="2:6">
      <c r="B5" s="58"/>
      <c r="C5" s="58"/>
      <c r="D5" s="58"/>
      <c r="E5" s="58"/>
      <c r="F5" s="26" t="s">
        <v>2</v>
      </c>
    </row>
    <row r="6" ht="33.6" customHeight="1" spans="2:6">
      <c r="B6" s="62" t="s">
        <v>31</v>
      </c>
      <c r="C6" s="62" t="s">
        <v>32</v>
      </c>
      <c r="D6" s="62" t="s">
        <v>189</v>
      </c>
      <c r="E6" s="62"/>
      <c r="F6" s="62"/>
    </row>
    <row r="7" ht="31.05" customHeight="1" spans="2:6">
      <c r="B7" s="62"/>
      <c r="C7" s="62"/>
      <c r="D7" s="62" t="s">
        <v>33</v>
      </c>
      <c r="E7" s="62" t="s">
        <v>34</v>
      </c>
      <c r="F7" s="62" t="s">
        <v>35</v>
      </c>
    </row>
    <row r="8" ht="20.7" customHeight="1" spans="2:6">
      <c r="B8" s="63" t="s">
        <v>7</v>
      </c>
      <c r="C8" s="63"/>
      <c r="D8" s="22"/>
      <c r="E8" s="22"/>
      <c r="F8" s="22"/>
    </row>
    <row r="9" ht="16.35" customHeight="1" spans="2:6">
      <c r="B9" s="64"/>
      <c r="C9" s="65"/>
      <c r="D9" s="25"/>
      <c r="E9" s="25"/>
      <c r="F9" s="25"/>
    </row>
    <row r="10" ht="16.35" customHeight="1" spans="2:6">
      <c r="B10" s="17" t="s">
        <v>190</v>
      </c>
      <c r="C10" s="16" t="s">
        <v>190</v>
      </c>
      <c r="D10" s="25"/>
      <c r="E10" s="25"/>
      <c r="F10" s="25"/>
    </row>
    <row r="11" ht="16.35" customHeight="1" spans="2:6">
      <c r="B11" s="17" t="s">
        <v>191</v>
      </c>
      <c r="C11" s="16" t="s">
        <v>191</v>
      </c>
      <c r="D11" s="25"/>
      <c r="E11" s="25"/>
      <c r="F11" s="25"/>
    </row>
    <row r="12" ht="16.35" customHeight="1" spans="2:6">
      <c r="B12" s="8" t="s">
        <v>192</v>
      </c>
      <c r="C12" s="8"/>
      <c r="D12" s="8"/>
      <c r="E12" s="8"/>
      <c r="F12" s="8"/>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opLeftCell="A7" workbookViewId="0">
      <selection activeCell="F15" sqref="F15"/>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8"/>
      <c r="C1" s="9" t="s">
        <v>193</v>
      </c>
    </row>
    <row r="2" ht="16.35" customHeight="1" spans="3:6">
      <c r="C2" s="10" t="s">
        <v>194</v>
      </c>
      <c r="D2" s="10"/>
      <c r="E2" s="10"/>
      <c r="F2" s="10"/>
    </row>
    <row r="3" ht="16.35" customHeight="1" spans="3:6">
      <c r="C3" s="10"/>
      <c r="D3" s="10"/>
      <c r="E3" s="10"/>
      <c r="F3" s="10"/>
    </row>
    <row r="4" ht="16.35" customHeight="1"/>
    <row r="5" ht="23.25" customHeight="1" spans="6:6">
      <c r="F5" s="54" t="s">
        <v>2</v>
      </c>
    </row>
    <row r="6" ht="34.5" customHeight="1" spans="3:6">
      <c r="C6" s="55" t="s">
        <v>3</v>
      </c>
      <c r="D6" s="55"/>
      <c r="E6" s="55" t="s">
        <v>4</v>
      </c>
      <c r="F6" s="55"/>
    </row>
    <row r="7" ht="32.75" customHeight="1" spans="3:6">
      <c r="C7" s="55" t="s">
        <v>5</v>
      </c>
      <c r="D7" s="55" t="s">
        <v>6</v>
      </c>
      <c r="E7" s="55" t="s">
        <v>5</v>
      </c>
      <c r="F7" s="55" t="s">
        <v>6</v>
      </c>
    </row>
    <row r="8" ht="25" customHeight="1" spans="3:6">
      <c r="C8" s="56" t="s">
        <v>7</v>
      </c>
      <c r="D8" s="57">
        <f>D9</f>
        <v>8645</v>
      </c>
      <c r="E8" s="56" t="s">
        <v>7</v>
      </c>
      <c r="F8" s="57">
        <v>8645</v>
      </c>
    </row>
    <row r="9" ht="20.7" customHeight="1" spans="2:6">
      <c r="B9" s="58" t="s">
        <v>195</v>
      </c>
      <c r="C9" s="33" t="s">
        <v>13</v>
      </c>
      <c r="D9" s="57">
        <v>8645</v>
      </c>
      <c r="E9" s="33" t="s">
        <v>14</v>
      </c>
      <c r="F9" s="59">
        <v>7211.25</v>
      </c>
    </row>
    <row r="10" ht="20.7" customHeight="1" spans="2:6">
      <c r="B10" s="58"/>
      <c r="C10" s="33" t="s">
        <v>15</v>
      </c>
      <c r="D10" s="57"/>
      <c r="E10" s="33" t="s">
        <v>16</v>
      </c>
      <c r="F10" s="57">
        <v>138</v>
      </c>
    </row>
    <row r="11" ht="20.7" customHeight="1" spans="2:6">
      <c r="B11" s="58"/>
      <c r="C11" s="33" t="s">
        <v>17</v>
      </c>
      <c r="D11" s="57"/>
      <c r="E11" s="33" t="s">
        <v>18</v>
      </c>
      <c r="F11" s="59">
        <v>1111.23</v>
      </c>
    </row>
    <row r="12" ht="20.7" customHeight="1" spans="2:6">
      <c r="B12" s="58"/>
      <c r="C12" s="33" t="s">
        <v>196</v>
      </c>
      <c r="D12" s="57"/>
      <c r="E12" s="33" t="s">
        <v>19</v>
      </c>
      <c r="F12" s="57">
        <v>184.52</v>
      </c>
    </row>
    <row r="13" ht="20.7" customHeight="1" spans="2:6">
      <c r="B13" s="58"/>
      <c r="C13" s="33" t="s">
        <v>197</v>
      </c>
      <c r="D13" s="57"/>
      <c r="E13" s="33"/>
      <c r="F13" s="57"/>
    </row>
    <row r="14" ht="20.7" customHeight="1" spans="2:6">
      <c r="B14" s="58"/>
      <c r="C14" s="33" t="s">
        <v>198</v>
      </c>
      <c r="D14" s="57"/>
      <c r="E14" s="33"/>
      <c r="F14" s="57"/>
    </row>
    <row r="15" ht="20.7" customHeight="1" spans="2:6">
      <c r="B15" s="58"/>
      <c r="C15" s="33" t="s">
        <v>199</v>
      </c>
      <c r="D15" s="57"/>
      <c r="E15" s="33"/>
      <c r="F15" s="57"/>
    </row>
    <row r="16" ht="20.7" customHeight="1" spans="2:6">
      <c r="B16" s="58"/>
      <c r="C16" s="33" t="s">
        <v>200</v>
      </c>
      <c r="D16" s="57"/>
      <c r="E16" s="33"/>
      <c r="F16" s="57"/>
    </row>
    <row r="17" ht="20.7" customHeight="1" spans="2:6">
      <c r="B17" s="58"/>
      <c r="C17" s="33" t="s">
        <v>201</v>
      </c>
      <c r="D17" s="57"/>
      <c r="E17" s="33"/>
      <c r="F17" s="57"/>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opLeftCell="A4" workbookViewId="0">
      <selection activeCell="C28" sqref="C28"/>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8"/>
      <c r="B1" s="9" t="s">
        <v>202</v>
      </c>
    </row>
    <row r="2" ht="16.35" customHeight="1" spans="2:13">
      <c r="B2" s="10" t="s">
        <v>203</v>
      </c>
      <c r="C2" s="10"/>
      <c r="D2" s="10"/>
      <c r="E2" s="10"/>
      <c r="F2" s="10"/>
      <c r="G2" s="10"/>
      <c r="H2" s="10"/>
      <c r="I2" s="10"/>
      <c r="J2" s="10"/>
      <c r="K2" s="10"/>
      <c r="L2" s="10"/>
      <c r="M2" s="10"/>
    </row>
    <row r="3" ht="16.35" customHeight="1" spans="2:13">
      <c r="B3" s="10"/>
      <c r="C3" s="10"/>
      <c r="D3" s="10"/>
      <c r="E3" s="10"/>
      <c r="F3" s="10"/>
      <c r="G3" s="10"/>
      <c r="H3" s="10"/>
      <c r="I3" s="10"/>
      <c r="J3" s="10"/>
      <c r="K3" s="10"/>
      <c r="L3" s="10"/>
      <c r="M3" s="10"/>
    </row>
    <row r="4" ht="16.35" customHeight="1"/>
    <row r="5" ht="22.4" customHeight="1" spans="13:13">
      <c r="M5" s="26" t="s">
        <v>2</v>
      </c>
    </row>
    <row r="6" ht="36.2" customHeight="1" spans="2:13">
      <c r="B6" s="41" t="s">
        <v>204</v>
      </c>
      <c r="C6" s="41"/>
      <c r="D6" s="41" t="s">
        <v>33</v>
      </c>
      <c r="E6" s="42" t="s">
        <v>205</v>
      </c>
      <c r="F6" s="42" t="s">
        <v>206</v>
      </c>
      <c r="G6" s="42" t="s">
        <v>207</v>
      </c>
      <c r="H6" s="42" t="s">
        <v>208</v>
      </c>
      <c r="I6" s="42" t="s">
        <v>209</v>
      </c>
      <c r="J6" s="42" t="s">
        <v>210</v>
      </c>
      <c r="K6" s="42" t="s">
        <v>211</v>
      </c>
      <c r="L6" s="42" t="s">
        <v>212</v>
      </c>
      <c r="M6" s="42" t="s">
        <v>213</v>
      </c>
    </row>
    <row r="7" ht="30.15" customHeight="1" spans="2:13">
      <c r="B7" s="41" t="s">
        <v>97</v>
      </c>
      <c r="C7" s="41" t="s">
        <v>32</v>
      </c>
      <c r="D7" s="41"/>
      <c r="E7" s="42"/>
      <c r="F7" s="42"/>
      <c r="G7" s="42"/>
      <c r="H7" s="42"/>
      <c r="I7" s="42"/>
      <c r="J7" s="42"/>
      <c r="K7" s="42"/>
      <c r="L7" s="42"/>
      <c r="M7" s="42"/>
    </row>
    <row r="8" ht="20.7" customHeight="1" spans="2:13">
      <c r="B8" s="43" t="s">
        <v>7</v>
      </c>
      <c r="C8" s="43"/>
      <c r="D8" s="44">
        <v>8645</v>
      </c>
      <c r="E8" s="44">
        <v>8645</v>
      </c>
      <c r="F8" s="45"/>
      <c r="G8" s="45"/>
      <c r="H8" s="45"/>
      <c r="I8" s="45"/>
      <c r="J8" s="45"/>
      <c r="K8" s="45"/>
      <c r="L8" s="45"/>
      <c r="M8" s="45"/>
    </row>
    <row r="9" ht="20.7" customHeight="1" spans="2:13">
      <c r="B9" s="46" t="s">
        <v>36</v>
      </c>
      <c r="C9" s="47" t="s">
        <v>14</v>
      </c>
      <c r="D9" s="48">
        <f>E9</f>
        <v>7211.25</v>
      </c>
      <c r="E9" s="49">
        <v>7211.25</v>
      </c>
      <c r="F9" s="48"/>
      <c r="G9" s="48"/>
      <c r="H9" s="48"/>
      <c r="I9" s="48"/>
      <c r="J9" s="48"/>
      <c r="K9" s="48"/>
      <c r="L9" s="48"/>
      <c r="M9" s="48"/>
    </row>
    <row r="10" ht="18.1" customHeight="1" spans="2:13">
      <c r="B10" s="50" t="s">
        <v>214</v>
      </c>
      <c r="C10" s="51" t="s">
        <v>215</v>
      </c>
      <c r="D10" s="48">
        <f t="shared" ref="D10:D36" si="0">E10</f>
        <v>2414.32</v>
      </c>
      <c r="E10" s="49">
        <v>2414.32</v>
      </c>
      <c r="F10" s="48"/>
      <c r="G10" s="48"/>
      <c r="H10" s="48"/>
      <c r="I10" s="48"/>
      <c r="J10" s="48"/>
      <c r="K10" s="48"/>
      <c r="L10" s="48"/>
      <c r="M10" s="48"/>
    </row>
    <row r="11" ht="19.8" customHeight="1" spans="2:13">
      <c r="B11" s="50" t="s">
        <v>216</v>
      </c>
      <c r="C11" s="51" t="s">
        <v>217</v>
      </c>
      <c r="D11" s="48">
        <f t="shared" si="0"/>
        <v>1697.75</v>
      </c>
      <c r="E11" s="49">
        <v>1697.75</v>
      </c>
      <c r="F11" s="48"/>
      <c r="G11" s="48"/>
      <c r="H11" s="48"/>
      <c r="I11" s="48"/>
      <c r="J11" s="48"/>
      <c r="K11" s="48"/>
      <c r="L11" s="48"/>
      <c r="M11" s="48"/>
    </row>
    <row r="12" ht="19.8" customHeight="1" spans="2:13">
      <c r="B12" s="50" t="s">
        <v>218</v>
      </c>
      <c r="C12" s="51" t="s">
        <v>219</v>
      </c>
      <c r="D12" s="48">
        <f t="shared" si="0"/>
        <v>76</v>
      </c>
      <c r="E12" s="49">
        <v>76</v>
      </c>
      <c r="F12" s="48"/>
      <c r="G12" s="48"/>
      <c r="H12" s="48"/>
      <c r="I12" s="48"/>
      <c r="J12" s="48"/>
      <c r="K12" s="48"/>
      <c r="L12" s="48"/>
      <c r="M12" s="48"/>
    </row>
    <row r="13" ht="19.8" customHeight="1" spans="2:13">
      <c r="B13" s="50" t="s">
        <v>220</v>
      </c>
      <c r="C13" s="51" t="s">
        <v>221</v>
      </c>
      <c r="D13" s="48">
        <f t="shared" si="0"/>
        <v>198.77</v>
      </c>
      <c r="E13" s="49">
        <v>198.77</v>
      </c>
      <c r="F13" s="48"/>
      <c r="G13" s="48"/>
      <c r="H13" s="48"/>
      <c r="I13" s="48"/>
      <c r="J13" s="48"/>
      <c r="K13" s="48"/>
      <c r="L13" s="48"/>
      <c r="M13" s="48"/>
    </row>
    <row r="14" ht="19.8" customHeight="1" spans="2:13">
      <c r="B14" s="52" t="s">
        <v>222</v>
      </c>
      <c r="C14" s="53" t="s">
        <v>223</v>
      </c>
      <c r="D14" s="48">
        <f t="shared" si="0"/>
        <v>140</v>
      </c>
      <c r="E14" s="49">
        <v>140</v>
      </c>
      <c r="F14" s="48"/>
      <c r="G14" s="48"/>
      <c r="H14" s="48"/>
      <c r="I14" s="48"/>
      <c r="J14" s="48"/>
      <c r="K14" s="48"/>
      <c r="L14" s="48"/>
      <c r="M14" s="48"/>
    </row>
    <row r="15" ht="19.8" customHeight="1" spans="2:13">
      <c r="B15" s="50" t="s">
        <v>224</v>
      </c>
      <c r="C15" s="51" t="s">
        <v>225</v>
      </c>
      <c r="D15" s="48">
        <f t="shared" si="0"/>
        <v>301.8</v>
      </c>
      <c r="E15" s="49">
        <v>301.8</v>
      </c>
      <c r="F15" s="48"/>
      <c r="G15" s="48"/>
      <c r="H15" s="48"/>
      <c r="I15" s="48"/>
      <c r="J15" s="48"/>
      <c r="K15" s="48"/>
      <c r="L15" s="48"/>
      <c r="M15" s="48"/>
    </row>
    <row r="16" ht="18.1" customHeight="1" spans="2:13">
      <c r="B16" s="50" t="s">
        <v>226</v>
      </c>
      <c r="C16" s="51" t="s">
        <v>227</v>
      </c>
      <c r="D16" s="48">
        <f t="shared" si="0"/>
        <v>471.99</v>
      </c>
      <c r="E16" s="48">
        <v>471.99</v>
      </c>
      <c r="F16" s="48"/>
      <c r="G16" s="48"/>
      <c r="H16" s="48"/>
      <c r="I16" s="48"/>
      <c r="J16" s="48"/>
      <c r="K16" s="48"/>
      <c r="L16" s="48"/>
      <c r="M16" s="48"/>
    </row>
    <row r="17" ht="19.8" customHeight="1" spans="2:13">
      <c r="B17" s="50" t="s">
        <v>228</v>
      </c>
      <c r="C17" s="51" t="s">
        <v>229</v>
      </c>
      <c r="D17" s="48">
        <f t="shared" si="0"/>
        <v>219.59</v>
      </c>
      <c r="E17" s="48">
        <v>219.59</v>
      </c>
      <c r="F17" s="48"/>
      <c r="G17" s="48"/>
      <c r="H17" s="48"/>
      <c r="I17" s="48"/>
      <c r="J17" s="48"/>
      <c r="K17" s="48"/>
      <c r="L17" s="48"/>
      <c r="M17" s="48"/>
    </row>
    <row r="18" ht="19.8" customHeight="1" spans="2:13">
      <c r="B18" s="50" t="s">
        <v>230</v>
      </c>
      <c r="C18" s="51" t="s">
        <v>231</v>
      </c>
      <c r="D18" s="48">
        <f t="shared" si="0"/>
        <v>109.8</v>
      </c>
      <c r="E18" s="48">
        <v>109.8</v>
      </c>
      <c r="F18" s="48"/>
      <c r="G18" s="48"/>
      <c r="H18" s="48"/>
      <c r="I18" s="48"/>
      <c r="J18" s="48"/>
      <c r="K18" s="48"/>
      <c r="L18" s="48"/>
      <c r="M18" s="48"/>
    </row>
    <row r="19" ht="19.8" customHeight="1" spans="2:13">
      <c r="B19" s="50" t="s">
        <v>232</v>
      </c>
      <c r="C19" s="51" t="s">
        <v>233</v>
      </c>
      <c r="D19" s="48">
        <f t="shared" si="0"/>
        <v>142.6</v>
      </c>
      <c r="E19" s="48">
        <v>142.6</v>
      </c>
      <c r="F19" s="48"/>
      <c r="G19" s="48"/>
      <c r="H19" s="48"/>
      <c r="I19" s="48"/>
      <c r="J19" s="48"/>
      <c r="K19" s="48"/>
      <c r="L19" s="48"/>
      <c r="M19" s="48"/>
    </row>
    <row r="20" ht="18.1" customHeight="1" spans="2:13">
      <c r="B20" s="50" t="s">
        <v>234</v>
      </c>
      <c r="C20" s="51" t="s">
        <v>235</v>
      </c>
      <c r="D20" s="48">
        <f t="shared" si="0"/>
        <v>4237.64</v>
      </c>
      <c r="E20" s="48">
        <f>E21+E22</f>
        <v>4237.64</v>
      </c>
      <c r="F20" s="48"/>
      <c r="G20" s="48"/>
      <c r="H20" s="48"/>
      <c r="I20" s="48"/>
      <c r="J20" s="48"/>
      <c r="K20" s="48"/>
      <c r="L20" s="48"/>
      <c r="M20" s="48"/>
    </row>
    <row r="21" ht="19.8" customHeight="1" spans="2:13">
      <c r="B21" s="50" t="s">
        <v>236</v>
      </c>
      <c r="C21" s="51" t="s">
        <v>237</v>
      </c>
      <c r="D21" s="48">
        <f t="shared" si="0"/>
        <v>3773</v>
      </c>
      <c r="E21" s="49">
        <v>3773</v>
      </c>
      <c r="F21" s="48"/>
      <c r="G21" s="48"/>
      <c r="H21" s="48"/>
      <c r="I21" s="48"/>
      <c r="J21" s="48"/>
      <c r="K21" s="48"/>
      <c r="L21" s="48"/>
      <c r="M21" s="48"/>
    </row>
    <row r="22" ht="19.8" customHeight="1" spans="2:13">
      <c r="B22" s="50" t="s">
        <v>238</v>
      </c>
      <c r="C22" s="51" t="s">
        <v>239</v>
      </c>
      <c r="D22" s="48">
        <f t="shared" si="0"/>
        <v>464.64</v>
      </c>
      <c r="E22" s="49">
        <v>464.64</v>
      </c>
      <c r="F22" s="48"/>
      <c r="G22" s="48"/>
      <c r="H22" s="48"/>
      <c r="I22" s="48"/>
      <c r="J22" s="48"/>
      <c r="K22" s="48"/>
      <c r="L22" s="48"/>
      <c r="M22" s="48"/>
    </row>
    <row r="23" ht="18.1" customHeight="1" spans="2:13">
      <c r="B23" s="50" t="s">
        <v>240</v>
      </c>
      <c r="C23" s="51" t="s">
        <v>241</v>
      </c>
      <c r="D23" s="48">
        <f t="shared" si="0"/>
        <v>87.3</v>
      </c>
      <c r="E23" s="49">
        <v>87.3</v>
      </c>
      <c r="F23" s="48"/>
      <c r="G23" s="48"/>
      <c r="H23" s="48"/>
      <c r="I23" s="48"/>
      <c r="J23" s="48"/>
      <c r="K23" s="48"/>
      <c r="L23" s="48"/>
      <c r="M23" s="48"/>
    </row>
    <row r="24" ht="19.8" customHeight="1" spans="2:13">
      <c r="B24" s="50" t="s">
        <v>242</v>
      </c>
      <c r="C24" s="51" t="s">
        <v>243</v>
      </c>
      <c r="D24" s="48">
        <f t="shared" si="0"/>
        <v>87.3</v>
      </c>
      <c r="E24" s="49">
        <v>87.3</v>
      </c>
      <c r="F24" s="48"/>
      <c r="G24" s="48"/>
      <c r="H24" s="48"/>
      <c r="I24" s="48"/>
      <c r="J24" s="48"/>
      <c r="K24" s="48"/>
      <c r="L24" s="48"/>
      <c r="M24" s="48"/>
    </row>
    <row r="25" ht="20.7" customHeight="1" spans="2:13">
      <c r="B25" s="46" t="s">
        <v>71</v>
      </c>
      <c r="C25" s="47" t="s">
        <v>16</v>
      </c>
      <c r="D25" s="48">
        <f t="shared" si="0"/>
        <v>138</v>
      </c>
      <c r="E25" s="48">
        <v>138</v>
      </c>
      <c r="F25" s="48"/>
      <c r="G25" s="48"/>
      <c r="H25" s="48"/>
      <c r="I25" s="48"/>
      <c r="J25" s="48"/>
      <c r="K25" s="48"/>
      <c r="L25" s="48"/>
      <c r="M25" s="48"/>
    </row>
    <row r="26" ht="18.1" customHeight="1" spans="2:13">
      <c r="B26" s="50" t="s">
        <v>244</v>
      </c>
      <c r="C26" s="51" t="s">
        <v>245</v>
      </c>
      <c r="D26" s="48">
        <f t="shared" si="0"/>
        <v>138</v>
      </c>
      <c r="E26" s="48">
        <v>138</v>
      </c>
      <c r="F26" s="48"/>
      <c r="G26" s="48"/>
      <c r="H26" s="48"/>
      <c r="I26" s="48"/>
      <c r="J26" s="48"/>
      <c r="K26" s="48"/>
      <c r="L26" s="48"/>
      <c r="M26" s="48"/>
    </row>
    <row r="27" ht="19.8" customHeight="1" spans="2:13">
      <c r="B27" s="50" t="s">
        <v>246</v>
      </c>
      <c r="C27" s="51" t="s">
        <v>247</v>
      </c>
      <c r="D27" s="48">
        <f t="shared" si="0"/>
        <v>86.73</v>
      </c>
      <c r="E27" s="48">
        <v>86.73</v>
      </c>
      <c r="F27" s="48"/>
      <c r="G27" s="48"/>
      <c r="H27" s="48"/>
      <c r="I27" s="48"/>
      <c r="J27" s="48"/>
      <c r="K27" s="48"/>
      <c r="L27" s="48"/>
      <c r="M27" s="48"/>
    </row>
    <row r="28" ht="19.8" customHeight="1" spans="2:13">
      <c r="B28" s="50" t="s">
        <v>248</v>
      </c>
      <c r="C28" s="51" t="s">
        <v>249</v>
      </c>
      <c r="D28" s="48">
        <f t="shared" si="0"/>
        <v>7.75</v>
      </c>
      <c r="E28" s="48">
        <v>7.75</v>
      </c>
      <c r="F28" s="48"/>
      <c r="G28" s="48"/>
      <c r="H28" s="48"/>
      <c r="I28" s="48"/>
      <c r="J28" s="48"/>
      <c r="K28" s="48"/>
      <c r="L28" s="48"/>
      <c r="M28" s="48"/>
    </row>
    <row r="29" ht="19.8" customHeight="1" spans="2:13">
      <c r="B29" s="50" t="s">
        <v>250</v>
      </c>
      <c r="C29" s="51" t="s">
        <v>251</v>
      </c>
      <c r="D29" s="48">
        <f t="shared" si="0"/>
        <v>17.41</v>
      </c>
      <c r="E29" s="48">
        <v>17.41</v>
      </c>
      <c r="F29" s="48"/>
      <c r="G29" s="48"/>
      <c r="H29" s="48"/>
      <c r="I29" s="48"/>
      <c r="J29" s="48"/>
      <c r="K29" s="48"/>
      <c r="L29" s="48"/>
      <c r="M29" s="48"/>
    </row>
    <row r="30" ht="19.8" customHeight="1" spans="2:13">
      <c r="B30" s="50" t="s">
        <v>252</v>
      </c>
      <c r="C30" s="51" t="s">
        <v>253</v>
      </c>
      <c r="D30" s="48">
        <f t="shared" si="0"/>
        <v>26.11</v>
      </c>
      <c r="E30" s="48">
        <v>26.11</v>
      </c>
      <c r="F30" s="48"/>
      <c r="G30" s="48"/>
      <c r="H30" s="48"/>
      <c r="I30" s="48"/>
      <c r="J30" s="48"/>
      <c r="K30" s="48"/>
      <c r="L30" s="48"/>
      <c r="M30" s="48"/>
    </row>
    <row r="31" ht="20.7" customHeight="1" spans="2:13">
      <c r="B31" s="46">
        <v>213</v>
      </c>
      <c r="C31" s="47" t="s">
        <v>18</v>
      </c>
      <c r="D31" s="48">
        <f t="shared" si="0"/>
        <v>1111.23</v>
      </c>
      <c r="E31" s="49">
        <v>1111.23</v>
      </c>
      <c r="F31" s="48"/>
      <c r="G31" s="48"/>
      <c r="H31" s="48"/>
      <c r="I31" s="48"/>
      <c r="J31" s="48"/>
      <c r="K31" s="48"/>
      <c r="L31" s="48"/>
      <c r="M31" s="48"/>
    </row>
    <row r="32" ht="18.1" customHeight="1" spans="2:13">
      <c r="B32" s="50" t="s">
        <v>254</v>
      </c>
      <c r="C32" s="51" t="s">
        <v>255</v>
      </c>
      <c r="D32" s="48">
        <f t="shared" si="0"/>
        <v>1111.23</v>
      </c>
      <c r="E32" s="49">
        <v>1111.23</v>
      </c>
      <c r="F32" s="48"/>
      <c r="G32" s="48"/>
      <c r="H32" s="48"/>
      <c r="I32" s="48"/>
      <c r="J32" s="48"/>
      <c r="K32" s="48"/>
      <c r="L32" s="48"/>
      <c r="M32" s="48"/>
    </row>
    <row r="33" ht="19.8" customHeight="1" spans="2:13">
      <c r="B33" s="50" t="s">
        <v>256</v>
      </c>
      <c r="C33" s="51" t="s">
        <v>257</v>
      </c>
      <c r="D33" s="48">
        <f t="shared" si="0"/>
        <v>1111.23</v>
      </c>
      <c r="E33" s="49">
        <v>1111.23</v>
      </c>
      <c r="F33" s="48"/>
      <c r="G33" s="48"/>
      <c r="H33" s="48"/>
      <c r="I33" s="48"/>
      <c r="J33" s="48"/>
      <c r="K33" s="48"/>
      <c r="L33" s="48"/>
      <c r="M33" s="48"/>
    </row>
    <row r="34" ht="20.7" customHeight="1" spans="2:13">
      <c r="B34" s="46" t="s">
        <v>87</v>
      </c>
      <c r="C34" s="47" t="s">
        <v>19</v>
      </c>
      <c r="D34" s="48">
        <f t="shared" si="0"/>
        <v>184.52</v>
      </c>
      <c r="E34" s="48">
        <v>184.52</v>
      </c>
      <c r="F34" s="48"/>
      <c r="G34" s="48"/>
      <c r="H34" s="48"/>
      <c r="I34" s="48"/>
      <c r="J34" s="48"/>
      <c r="K34" s="48"/>
      <c r="L34" s="48"/>
      <c r="M34" s="48"/>
    </row>
    <row r="35" ht="18.1" customHeight="1" spans="2:13">
      <c r="B35" s="50" t="s">
        <v>258</v>
      </c>
      <c r="C35" s="51" t="s">
        <v>259</v>
      </c>
      <c r="D35" s="48">
        <f t="shared" si="0"/>
        <v>184.52</v>
      </c>
      <c r="E35" s="48">
        <v>184.52</v>
      </c>
      <c r="F35" s="48"/>
      <c r="G35" s="48"/>
      <c r="H35" s="48"/>
      <c r="I35" s="48"/>
      <c r="J35" s="48"/>
      <c r="K35" s="48"/>
      <c r="L35" s="48"/>
      <c r="M35" s="48"/>
    </row>
    <row r="36" ht="19.8" customHeight="1" spans="2:13">
      <c r="B36" s="50" t="s">
        <v>260</v>
      </c>
      <c r="C36" s="51" t="s">
        <v>261</v>
      </c>
      <c r="D36" s="48">
        <f t="shared" si="0"/>
        <v>184.52</v>
      </c>
      <c r="E36" s="48">
        <v>184.52</v>
      </c>
      <c r="F36" s="48"/>
      <c r="G36" s="48"/>
      <c r="H36" s="48"/>
      <c r="I36" s="48"/>
      <c r="J36" s="48"/>
      <c r="K36" s="48"/>
      <c r="L36" s="48"/>
      <c r="M36" s="48"/>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55555555556" right="0.118055555555556" top="0.393055555555556" bottom="0.0784722222222222" header="0" footer="0"/>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workbookViewId="0">
      <selection activeCell="F16" sqref="F16"/>
    </sheetView>
  </sheetViews>
  <sheetFormatPr defaultColWidth="10" defaultRowHeight="13.5" outlineLevelCol="5"/>
  <cols>
    <col min="1" max="1" width="0.541666666666667" customWidth="1"/>
    <col min="2" max="2" width="16.2833333333333" customWidth="1"/>
    <col min="3" max="3" width="29.625" customWidth="1"/>
    <col min="4" max="4" width="17.9083333333333" customWidth="1"/>
    <col min="5" max="5" width="17.3666666666667" customWidth="1"/>
    <col min="6" max="6" width="15.4666666666667" customWidth="1"/>
  </cols>
  <sheetData>
    <row r="1" ht="16.35" customHeight="1" spans="1:2">
      <c r="A1" s="8"/>
      <c r="B1" s="9" t="s">
        <v>262</v>
      </c>
    </row>
    <row r="2" ht="16.35" customHeight="1" spans="2:6">
      <c r="B2" s="10" t="s">
        <v>263</v>
      </c>
      <c r="C2" s="10"/>
      <c r="D2" s="10"/>
      <c r="E2" s="10"/>
      <c r="F2" s="10"/>
    </row>
    <row r="3" ht="16.35" customHeight="1" spans="2:6">
      <c r="B3" s="10"/>
      <c r="C3" s="10"/>
      <c r="D3" s="10"/>
      <c r="E3" s="10"/>
      <c r="F3" s="10"/>
    </row>
    <row r="4" ht="16.35" customHeight="1" spans="2:6">
      <c r="B4" s="27"/>
      <c r="C4" s="27"/>
      <c r="D4" s="27"/>
      <c r="E4" s="27"/>
      <c r="F4" s="27"/>
    </row>
    <row r="5" ht="18.95" customHeight="1" spans="2:6">
      <c r="B5" s="27"/>
      <c r="C5" s="27"/>
      <c r="D5" s="27"/>
      <c r="E5" s="27"/>
      <c r="F5" s="28" t="s">
        <v>2</v>
      </c>
    </row>
    <row r="6" ht="31.9" customHeight="1" spans="2:6">
      <c r="B6" s="29" t="s">
        <v>97</v>
      </c>
      <c r="C6" s="29" t="s">
        <v>32</v>
      </c>
      <c r="D6" s="29" t="s">
        <v>33</v>
      </c>
      <c r="E6" s="29" t="s">
        <v>264</v>
      </c>
      <c r="F6" s="29" t="s">
        <v>265</v>
      </c>
    </row>
    <row r="7" ht="23.25" customHeight="1" spans="2:6">
      <c r="B7" s="14" t="s">
        <v>7</v>
      </c>
      <c r="C7" s="14"/>
      <c r="D7" s="30">
        <v>8645</v>
      </c>
      <c r="E7" s="30">
        <v>2610.5</v>
      </c>
      <c r="F7" s="31">
        <v>6034.5</v>
      </c>
    </row>
    <row r="8" ht="21.55" customHeight="1" spans="2:6">
      <c r="B8" s="32" t="s">
        <v>36</v>
      </c>
      <c r="C8" s="33" t="s">
        <v>14</v>
      </c>
      <c r="D8" s="34">
        <f>E8+F8</f>
        <v>7211.25</v>
      </c>
      <c r="E8" s="34">
        <v>2287.97</v>
      </c>
      <c r="F8" s="35">
        <v>4923.28</v>
      </c>
    </row>
    <row r="9" ht="20.7" customHeight="1" spans="2:6">
      <c r="B9" s="36" t="s">
        <v>266</v>
      </c>
      <c r="C9" s="37" t="s">
        <v>267</v>
      </c>
      <c r="D9" s="34">
        <f t="shared" ref="D9:D35" si="0">E9+F9</f>
        <v>2414.32</v>
      </c>
      <c r="E9" s="34">
        <v>1815.98</v>
      </c>
      <c r="F9" s="35">
        <v>598.34</v>
      </c>
    </row>
    <row r="10" ht="20.7" customHeight="1" spans="2:6">
      <c r="B10" s="36" t="s">
        <v>268</v>
      </c>
      <c r="C10" s="38" t="s">
        <v>269</v>
      </c>
      <c r="D10" s="34">
        <f t="shared" si="0"/>
        <v>1697.75</v>
      </c>
      <c r="E10" s="34">
        <v>1677.75</v>
      </c>
      <c r="F10" s="35">
        <v>20</v>
      </c>
    </row>
    <row r="11" ht="20.7" customHeight="1" spans="2:6">
      <c r="B11" s="36" t="s">
        <v>270</v>
      </c>
      <c r="C11" s="38" t="s">
        <v>271</v>
      </c>
      <c r="D11" s="34">
        <f t="shared" si="0"/>
        <v>76</v>
      </c>
      <c r="E11" s="34"/>
      <c r="F11" s="35">
        <v>76</v>
      </c>
    </row>
    <row r="12" ht="20.7" customHeight="1" spans="2:6">
      <c r="B12" s="36" t="s">
        <v>272</v>
      </c>
      <c r="C12" s="37" t="s">
        <v>273</v>
      </c>
      <c r="D12" s="34">
        <f t="shared" si="0"/>
        <v>198.77</v>
      </c>
      <c r="E12" s="34">
        <v>22.17</v>
      </c>
      <c r="F12" s="35">
        <v>176.6</v>
      </c>
    </row>
    <row r="13" ht="20.7" customHeight="1" spans="2:6">
      <c r="B13" s="39" t="s">
        <v>274</v>
      </c>
      <c r="C13" s="40" t="s">
        <v>275</v>
      </c>
      <c r="D13" s="34">
        <f t="shared" si="0"/>
        <v>140</v>
      </c>
      <c r="E13" s="35"/>
      <c r="F13" s="35">
        <v>140</v>
      </c>
    </row>
    <row r="14" ht="20.7" customHeight="1" spans="2:6">
      <c r="B14" s="36" t="s">
        <v>276</v>
      </c>
      <c r="C14" s="37" t="s">
        <v>277</v>
      </c>
      <c r="D14" s="34">
        <f t="shared" si="0"/>
        <v>301.8</v>
      </c>
      <c r="E14" s="34">
        <v>116.06</v>
      </c>
      <c r="F14" s="35">
        <v>185.74</v>
      </c>
    </row>
    <row r="15" ht="20.7" customHeight="1" spans="2:6">
      <c r="B15" s="36" t="s">
        <v>278</v>
      </c>
      <c r="C15" s="38" t="s">
        <v>279</v>
      </c>
      <c r="D15" s="34">
        <f t="shared" si="0"/>
        <v>471.99</v>
      </c>
      <c r="E15" s="34">
        <v>471.99</v>
      </c>
      <c r="F15" s="34"/>
    </row>
    <row r="16" ht="20.7" customHeight="1" spans="2:6">
      <c r="B16" s="36" t="s">
        <v>280</v>
      </c>
      <c r="C16" s="37" t="s">
        <v>281</v>
      </c>
      <c r="D16" s="34">
        <f t="shared" si="0"/>
        <v>219.59</v>
      </c>
      <c r="E16" s="34">
        <v>219.59</v>
      </c>
      <c r="F16" s="34"/>
    </row>
    <row r="17" ht="20.7" customHeight="1" spans="2:6">
      <c r="B17" s="36" t="s">
        <v>282</v>
      </c>
      <c r="C17" s="37" t="s">
        <v>283</v>
      </c>
      <c r="D17" s="34">
        <f t="shared" si="0"/>
        <v>109.8</v>
      </c>
      <c r="E17" s="34">
        <v>109.8</v>
      </c>
      <c r="F17" s="34"/>
    </row>
    <row r="18" ht="20.7" customHeight="1" spans="2:6">
      <c r="B18" s="36" t="s">
        <v>284</v>
      </c>
      <c r="C18" s="37" t="s">
        <v>285</v>
      </c>
      <c r="D18" s="34">
        <f t="shared" si="0"/>
        <v>142.6</v>
      </c>
      <c r="E18" s="34">
        <v>142.6</v>
      </c>
      <c r="F18" s="34"/>
    </row>
    <row r="19" ht="20.7" customHeight="1" spans="2:6">
      <c r="B19" s="36" t="s">
        <v>286</v>
      </c>
      <c r="C19" s="38" t="s">
        <v>287</v>
      </c>
      <c r="D19" s="34">
        <f t="shared" si="0"/>
        <v>4237.64</v>
      </c>
      <c r="E19" s="34"/>
      <c r="F19" s="34">
        <f>F20+F21</f>
        <v>4237.64</v>
      </c>
    </row>
    <row r="20" ht="20.7" customHeight="1" spans="2:6">
      <c r="B20" s="36" t="s">
        <v>288</v>
      </c>
      <c r="C20" s="38" t="s">
        <v>289</v>
      </c>
      <c r="D20" s="34">
        <f t="shared" si="0"/>
        <v>3773</v>
      </c>
      <c r="E20" s="34"/>
      <c r="F20" s="35">
        <v>3773</v>
      </c>
    </row>
    <row r="21" ht="20.7" customHeight="1" spans="2:6">
      <c r="B21" s="36" t="s">
        <v>290</v>
      </c>
      <c r="C21" s="38" t="s">
        <v>291</v>
      </c>
      <c r="D21" s="34">
        <f t="shared" si="0"/>
        <v>464.64</v>
      </c>
      <c r="E21" s="34"/>
      <c r="F21" s="35">
        <v>464.64</v>
      </c>
    </row>
    <row r="22" ht="20.7" customHeight="1" spans="2:6">
      <c r="B22" s="36" t="s">
        <v>292</v>
      </c>
      <c r="C22" s="38" t="s">
        <v>293</v>
      </c>
      <c r="D22" s="34">
        <f t="shared" si="0"/>
        <v>87.3</v>
      </c>
      <c r="E22" s="34"/>
      <c r="F22" s="35">
        <v>87.3</v>
      </c>
    </row>
    <row r="23" ht="20.7" customHeight="1" spans="2:6">
      <c r="B23" s="36" t="s">
        <v>294</v>
      </c>
      <c r="C23" s="38" t="s">
        <v>295</v>
      </c>
      <c r="D23" s="34">
        <f t="shared" si="0"/>
        <v>87.3</v>
      </c>
      <c r="E23" s="34"/>
      <c r="F23" s="35">
        <v>87.3</v>
      </c>
    </row>
    <row r="24" ht="21.55" customHeight="1" spans="2:6">
      <c r="B24" s="32" t="s">
        <v>71</v>
      </c>
      <c r="C24" s="33" t="s">
        <v>16</v>
      </c>
      <c r="D24" s="34">
        <f t="shared" si="0"/>
        <v>138</v>
      </c>
      <c r="E24" s="34">
        <v>138</v>
      </c>
      <c r="F24" s="34"/>
    </row>
    <row r="25" ht="20.7" customHeight="1" spans="2:6">
      <c r="B25" s="36" t="s">
        <v>296</v>
      </c>
      <c r="C25" s="38" t="s">
        <v>297</v>
      </c>
      <c r="D25" s="34">
        <f t="shared" si="0"/>
        <v>138</v>
      </c>
      <c r="E25" s="34">
        <v>138</v>
      </c>
      <c r="F25" s="34"/>
    </row>
    <row r="26" ht="20.7" customHeight="1" spans="2:6">
      <c r="B26" s="36" t="s">
        <v>298</v>
      </c>
      <c r="C26" s="38" t="s">
        <v>299</v>
      </c>
      <c r="D26" s="34">
        <f t="shared" si="0"/>
        <v>86.73</v>
      </c>
      <c r="E26" s="34">
        <v>86.73</v>
      </c>
      <c r="F26" s="34"/>
    </row>
    <row r="27" ht="20.7" customHeight="1" spans="2:6">
      <c r="B27" s="36" t="s">
        <v>300</v>
      </c>
      <c r="C27" s="38" t="s">
        <v>301</v>
      </c>
      <c r="D27" s="34">
        <f t="shared" si="0"/>
        <v>7.75</v>
      </c>
      <c r="E27" s="34">
        <v>7.75</v>
      </c>
      <c r="F27" s="34"/>
    </row>
    <row r="28" ht="20.7" customHeight="1" spans="2:6">
      <c r="B28" s="36" t="s">
        <v>302</v>
      </c>
      <c r="C28" s="38" t="s">
        <v>303</v>
      </c>
      <c r="D28" s="34">
        <f t="shared" si="0"/>
        <v>17.41</v>
      </c>
      <c r="E28" s="34">
        <v>17.41</v>
      </c>
      <c r="F28" s="34"/>
    </row>
    <row r="29" ht="20.7" customHeight="1" spans="2:6">
      <c r="B29" s="36" t="s">
        <v>304</v>
      </c>
      <c r="C29" s="37" t="s">
        <v>305</v>
      </c>
      <c r="D29" s="34">
        <f t="shared" si="0"/>
        <v>26.11</v>
      </c>
      <c r="E29" s="34">
        <v>26.11</v>
      </c>
      <c r="F29" s="34"/>
    </row>
    <row r="30" ht="21.55" customHeight="1" spans="2:6">
      <c r="B30" s="32" t="s">
        <v>82</v>
      </c>
      <c r="C30" s="33" t="s">
        <v>18</v>
      </c>
      <c r="D30" s="34">
        <f t="shared" si="0"/>
        <v>1111.23</v>
      </c>
      <c r="E30" s="34"/>
      <c r="F30" s="35">
        <v>1111.23</v>
      </c>
    </row>
    <row r="31" ht="20.7" customHeight="1" spans="2:6">
      <c r="B31" s="36" t="s">
        <v>306</v>
      </c>
      <c r="C31" s="38" t="s">
        <v>307</v>
      </c>
      <c r="D31" s="34">
        <f t="shared" si="0"/>
        <v>1111.23</v>
      </c>
      <c r="E31" s="34"/>
      <c r="F31" s="35">
        <v>1111.23</v>
      </c>
    </row>
    <row r="32" ht="20.7" customHeight="1" spans="2:6">
      <c r="B32" s="36" t="s">
        <v>308</v>
      </c>
      <c r="C32" s="38" t="s">
        <v>309</v>
      </c>
      <c r="D32" s="34">
        <f t="shared" si="0"/>
        <v>1111.23</v>
      </c>
      <c r="E32" s="34"/>
      <c r="F32" s="35">
        <v>1111.23</v>
      </c>
    </row>
    <row r="33" ht="21.55" customHeight="1" spans="2:6">
      <c r="B33" s="32" t="s">
        <v>87</v>
      </c>
      <c r="C33" s="33" t="s">
        <v>19</v>
      </c>
      <c r="D33" s="34">
        <f t="shared" si="0"/>
        <v>184.52</v>
      </c>
      <c r="E33" s="34">
        <v>184.52</v>
      </c>
      <c r="F33" s="34"/>
    </row>
    <row r="34" ht="20.7" customHeight="1" spans="2:6">
      <c r="B34" s="36" t="s">
        <v>310</v>
      </c>
      <c r="C34" s="38" t="s">
        <v>311</v>
      </c>
      <c r="D34" s="34">
        <f t="shared" si="0"/>
        <v>184.52</v>
      </c>
      <c r="E34" s="34">
        <v>184.52</v>
      </c>
      <c r="F34" s="34"/>
    </row>
    <row r="35" ht="20.7" customHeight="1" spans="2:6">
      <c r="B35" s="36" t="s">
        <v>312</v>
      </c>
      <c r="C35" s="38" t="s">
        <v>313</v>
      </c>
      <c r="D35" s="34">
        <f t="shared" si="0"/>
        <v>184.52</v>
      </c>
      <c r="E35" s="34">
        <v>184.52</v>
      </c>
      <c r="F35" s="34"/>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topLeftCell="A3" workbookViewId="0">
      <selection activeCell="E8" sqref="E8"/>
    </sheetView>
  </sheetViews>
  <sheetFormatPr defaultColWidth="10" defaultRowHeight="13.5" outlineLevelRow="7"/>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8"/>
      <c r="B1" s="9" t="s">
        <v>314</v>
      </c>
      <c r="C1" s="8"/>
      <c r="D1" s="8"/>
      <c r="E1" s="8"/>
      <c r="F1" s="8"/>
      <c r="G1" s="8"/>
      <c r="H1" s="8"/>
      <c r="I1" s="8"/>
      <c r="J1" s="8"/>
      <c r="K1" s="8"/>
      <c r="L1" s="8"/>
      <c r="M1" s="8"/>
    </row>
    <row r="2" ht="16.35" customHeight="1" spans="2:13">
      <c r="B2" s="19" t="s">
        <v>315</v>
      </c>
      <c r="C2" s="19"/>
      <c r="D2" s="19"/>
      <c r="E2" s="19"/>
      <c r="F2" s="19"/>
      <c r="G2" s="19"/>
      <c r="H2" s="19"/>
      <c r="I2" s="19"/>
      <c r="J2" s="19"/>
      <c r="K2" s="19"/>
      <c r="L2" s="19"/>
      <c r="M2" s="19"/>
    </row>
    <row r="3" ht="16.35" customHeight="1" spans="2:13">
      <c r="B3" s="19"/>
      <c r="C3" s="19"/>
      <c r="D3" s="19"/>
      <c r="E3" s="19"/>
      <c r="F3" s="19"/>
      <c r="G3" s="19"/>
      <c r="H3" s="19"/>
      <c r="I3" s="19"/>
      <c r="J3" s="19"/>
      <c r="K3" s="19"/>
      <c r="L3" s="19"/>
      <c r="M3" s="19"/>
    </row>
    <row r="4" ht="16.35" customHeight="1" spans="2:13">
      <c r="B4" s="8"/>
      <c r="C4" s="8"/>
      <c r="D4" s="8"/>
      <c r="E4" s="8"/>
      <c r="F4" s="8"/>
      <c r="G4" s="8"/>
      <c r="H4" s="8"/>
      <c r="I4" s="8"/>
      <c r="J4" s="8"/>
      <c r="K4" s="8"/>
      <c r="L4" s="8"/>
      <c r="M4" s="8"/>
    </row>
    <row r="5" ht="21.55" customHeight="1" spans="2:13">
      <c r="B5" s="8"/>
      <c r="C5" s="8"/>
      <c r="D5" s="8"/>
      <c r="E5" s="8"/>
      <c r="F5" s="8"/>
      <c r="G5" s="8"/>
      <c r="H5" s="8"/>
      <c r="I5" s="8"/>
      <c r="J5" s="8"/>
      <c r="K5" s="8"/>
      <c r="L5" s="8"/>
      <c r="M5" s="26" t="s">
        <v>2</v>
      </c>
    </row>
    <row r="6" ht="65.55" customHeight="1" spans="2:13">
      <c r="B6" s="20" t="s">
        <v>316</v>
      </c>
      <c r="C6" s="20" t="s">
        <v>5</v>
      </c>
      <c r="D6" s="20" t="s">
        <v>33</v>
      </c>
      <c r="E6" s="20" t="s">
        <v>205</v>
      </c>
      <c r="F6" s="20" t="s">
        <v>206</v>
      </c>
      <c r="G6" s="20" t="s">
        <v>207</v>
      </c>
      <c r="H6" s="20" t="s">
        <v>208</v>
      </c>
      <c r="I6" s="20" t="s">
        <v>209</v>
      </c>
      <c r="J6" s="20" t="s">
        <v>210</v>
      </c>
      <c r="K6" s="20" t="s">
        <v>211</v>
      </c>
      <c r="L6" s="20" t="s">
        <v>212</v>
      </c>
      <c r="M6" s="20" t="s">
        <v>213</v>
      </c>
    </row>
    <row r="7" ht="23.25" customHeight="1" spans="2:13">
      <c r="B7" s="21" t="s">
        <v>7</v>
      </c>
      <c r="C7" s="21"/>
      <c r="D7" s="22">
        <f>D8</f>
        <v>11</v>
      </c>
      <c r="E7" s="22">
        <f>E8</f>
        <v>11</v>
      </c>
      <c r="F7" s="22"/>
      <c r="G7" s="22"/>
      <c r="H7" s="22"/>
      <c r="I7" s="22"/>
      <c r="J7" s="22"/>
      <c r="K7" s="22"/>
      <c r="L7" s="22"/>
      <c r="M7" s="22"/>
    </row>
    <row r="8" ht="21.55" customHeight="1" spans="2:13">
      <c r="B8" s="23" t="s">
        <v>317</v>
      </c>
      <c r="C8" s="23" t="s">
        <v>318</v>
      </c>
      <c r="D8" s="24">
        <v>11</v>
      </c>
      <c r="E8" s="24">
        <v>11</v>
      </c>
      <c r="F8" s="25"/>
      <c r="G8" s="25"/>
      <c r="H8" s="25"/>
      <c r="I8" s="25"/>
      <c r="J8" s="25"/>
      <c r="K8" s="25"/>
      <c r="L8" s="25"/>
      <c r="M8" s="25"/>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23</vt:i4>
      </vt:variant>
    </vt:vector>
  </HeadingPairs>
  <TitlesOfParts>
    <vt:vector size="23" baseType="lpstr">
      <vt:lpstr>表一</vt:lpstr>
      <vt:lpstr>表二</vt:lpstr>
      <vt:lpstr>表三</vt:lpstr>
      <vt:lpstr>表四</vt:lpstr>
      <vt:lpstr>表五</vt:lpstr>
      <vt:lpstr>表六</vt:lpstr>
      <vt:lpstr>表七</vt:lpstr>
      <vt:lpstr>表八</vt:lpstr>
      <vt:lpstr>表九</vt:lpstr>
      <vt:lpstr>表十</vt:lpstr>
      <vt:lpstr>全区人事考试经费</vt:lpstr>
      <vt:lpstr>高校毕业生三支一扶计划中央财政补助</vt:lpstr>
      <vt:lpstr>“三支一扶”人员工作生活补贴</vt:lpstr>
      <vt:lpstr>大中专毕业生和流动人员档案管理数字化</vt:lpstr>
      <vt:lpstr>失业保险补助（区县）</vt:lpstr>
      <vt:lpstr>创业担保贷款贴息（2023年市级）</vt:lpstr>
      <vt:lpstr>创业担保贷款贴息（2023年中央级）</vt:lpstr>
      <vt:lpstr>中央就业补助资金</vt:lpstr>
      <vt:lpstr>企业退休人员社会化管理服务工作</vt:lpstr>
      <vt:lpstr>未参加城镇企业职工基本养老保险的城镇集体所有制企业人员生活补助</vt:lpstr>
      <vt:lpstr>代发"四类人员生活补贴"</vt:lpstr>
      <vt:lpstr>金融机构代发社会保险手续费</vt:lpstr>
      <vt:lpstr>举办职业技能大赛经费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cp:lastModifiedBy>
  <dcterms:created xsi:type="dcterms:W3CDTF">2023-01-06T08:25:00Z</dcterms:created>
  <dcterms:modified xsi:type="dcterms:W3CDTF">2023-02-22T06:18:55Z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B993B8D9FBF64130BBDCA4851F1E91B8</vt:lpwstr>
  </property>
</Properties>
</file>