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成绩汇总" sheetId="1" r:id="rId1"/>
  </sheets>
  <definedNames>
    <definedName name="_xlnm._FilterDatabase" localSheetId="0" hidden="1">成绩汇总!$A$3:$S$68</definedName>
    <definedName name="_xlnm.Print_Titles" localSheetId="0">成绩汇总!$1:$3</definedName>
  </definedNames>
  <calcPr calcId="125725"/>
</workbook>
</file>

<file path=xl/calcChain.xml><?xml version="1.0" encoding="utf-8"?>
<calcChain xmlns="http://schemas.openxmlformats.org/spreadsheetml/2006/main">
  <c r="R68" i="1"/>
  <c r="R67"/>
  <c r="R66"/>
  <c r="R65"/>
  <c r="R64"/>
  <c r="R63"/>
  <c r="R62"/>
  <c r="R61"/>
  <c r="R60"/>
  <c r="R59"/>
  <c r="R58"/>
  <c r="R57"/>
  <c r="R56"/>
  <c r="R55"/>
  <c r="R54"/>
  <c r="R37"/>
  <c r="R36"/>
  <c r="R35"/>
  <c r="R34"/>
  <c r="R33"/>
  <c r="R32"/>
  <c r="R31"/>
  <c r="R30"/>
  <c r="R29"/>
  <c r="R28"/>
  <c r="R27"/>
  <c r="R26"/>
  <c r="R19"/>
  <c r="R18"/>
  <c r="R17"/>
  <c r="R16"/>
  <c r="R15"/>
  <c r="R14"/>
  <c r="R13"/>
  <c r="R12"/>
  <c r="R11"/>
  <c r="R10"/>
  <c r="R9"/>
  <c r="R8"/>
  <c r="R7"/>
  <c r="R6"/>
  <c r="R5"/>
  <c r="R4"/>
  <c r="R53"/>
  <c r="R52"/>
  <c r="R51"/>
  <c r="R50"/>
  <c r="R49"/>
  <c r="R48"/>
  <c r="R47"/>
  <c r="R46"/>
  <c r="R45"/>
  <c r="R44"/>
  <c r="R43"/>
  <c r="R42"/>
  <c r="R41"/>
  <c r="R40"/>
  <c r="R39"/>
  <c r="R38"/>
  <c r="R25"/>
  <c r="R24"/>
  <c r="R23"/>
  <c r="R22"/>
  <c r="R21"/>
  <c r="R20"/>
</calcChain>
</file>

<file path=xl/sharedStrings.xml><?xml version="1.0" encoding="utf-8"?>
<sst xmlns="http://schemas.openxmlformats.org/spreadsheetml/2006/main" count="764" uniqueCount="242">
  <si>
    <t>序号</t>
  </si>
  <si>
    <t>姓名</t>
  </si>
  <si>
    <t>性别</t>
  </si>
  <si>
    <t>出生日期</t>
  </si>
  <si>
    <t>政治面貌</t>
  </si>
  <si>
    <t>毕业院校</t>
  </si>
  <si>
    <t>毕业时间</t>
  </si>
  <si>
    <t>学历</t>
  </si>
  <si>
    <t>学位</t>
  </si>
  <si>
    <t>工作经历（年）</t>
  </si>
  <si>
    <t>符合岗位要求的资格证书</t>
  </si>
  <si>
    <t>报考单位</t>
  </si>
  <si>
    <t>报考岗位</t>
  </si>
  <si>
    <t>总成绩</t>
  </si>
  <si>
    <t>钟雪平</t>
  </si>
  <si>
    <t>女</t>
  </si>
  <si>
    <t>群众</t>
  </si>
  <si>
    <t>重庆秀山</t>
  </si>
  <si>
    <t>青岛科技大学</t>
  </si>
  <si>
    <t>无机非金属材料工程</t>
  </si>
  <si>
    <t>本科</t>
  </si>
  <si>
    <t>学士</t>
  </si>
  <si>
    <t>正阳工业园区管委会招商服务中心</t>
  </si>
  <si>
    <t>招商服务岗</t>
  </si>
  <si>
    <t>是</t>
  </si>
  <si>
    <t>张钶</t>
  </si>
  <si>
    <t>男</t>
  </si>
  <si>
    <t>共青团员</t>
  </si>
  <si>
    <t>四川泸州</t>
  </si>
  <si>
    <t>西南石油大学</t>
  </si>
  <si>
    <t>新能源材料与器件</t>
  </si>
  <si>
    <t>否</t>
  </si>
  <si>
    <t>文丰</t>
  </si>
  <si>
    <t>重庆綦江</t>
  </si>
  <si>
    <t>重庆工商大学</t>
  </si>
  <si>
    <t>投资学</t>
  </si>
  <si>
    <t>王博</t>
  </si>
  <si>
    <t>重庆巫山</t>
  </si>
  <si>
    <t>贵阳学院</t>
  </si>
  <si>
    <t>经济学</t>
  </si>
  <si>
    <t>正阳工业园区管委会企业服务中心</t>
  </si>
  <si>
    <t>企业服务岗</t>
  </si>
  <si>
    <t>冉宴</t>
  </si>
  <si>
    <t>重庆黔江</t>
  </si>
  <si>
    <t>贸易经济</t>
  </si>
  <si>
    <t>李磊</t>
  </si>
  <si>
    <t>重庆丰都</t>
  </si>
  <si>
    <t>刘业攀</t>
  </si>
  <si>
    <t>重庆科技学院</t>
  </si>
  <si>
    <t>土木工程</t>
  </si>
  <si>
    <t>新华乡乡村建设服务中心</t>
  </si>
  <si>
    <t>基建技术岗</t>
  </si>
  <si>
    <t>雷敏</t>
  </si>
  <si>
    <t>重庆大学城市科技学院</t>
  </si>
  <si>
    <t>土木工程（道路与桥梁工程）</t>
  </si>
  <si>
    <t>任秋果</t>
  </si>
  <si>
    <t>重庆彭水</t>
  </si>
  <si>
    <t>南昌工学院</t>
  </si>
  <si>
    <t>侯云刚</t>
  </si>
  <si>
    <t>重庆酉阳</t>
  </si>
  <si>
    <t>大连工业大学</t>
  </si>
  <si>
    <t>轻化工程</t>
  </si>
  <si>
    <t>五里镇特色产业服务中心</t>
  </si>
  <si>
    <t>产业发展岗</t>
  </si>
  <si>
    <t>程欢</t>
  </si>
  <si>
    <t>湖南科技大学</t>
  </si>
  <si>
    <t>人力资源管理</t>
  </si>
  <si>
    <t>杨宜兵</t>
  </si>
  <si>
    <t>兰州理工大学技术工程学院</t>
  </si>
  <si>
    <t>机械设计制造及其自动化</t>
  </si>
  <si>
    <t>朱鑫</t>
  </si>
  <si>
    <t>燕山大学电气工程学院</t>
  </si>
  <si>
    <t>测控技术与仪器</t>
  </si>
  <si>
    <t>龚明鹏</t>
  </si>
  <si>
    <t>公共事业管理</t>
  </si>
  <si>
    <t>水市镇退役军人服务站</t>
  </si>
  <si>
    <t>公共事务管理岗</t>
  </si>
  <si>
    <t>邓庆</t>
  </si>
  <si>
    <t>长江师范学院</t>
  </si>
  <si>
    <t>余慧</t>
  </si>
  <si>
    <t>中共预备党员</t>
  </si>
  <si>
    <t>南京信息工程大学</t>
  </si>
  <si>
    <t>张子立</t>
  </si>
  <si>
    <t>石家镇乡村建设服务中心</t>
  </si>
  <si>
    <t>综合管理岗</t>
  </si>
  <si>
    <t>黄林峰</t>
  </si>
  <si>
    <t>长沙理工大学</t>
  </si>
  <si>
    <t>石硕</t>
  </si>
  <si>
    <t>唐芙蓉</t>
  </si>
  <si>
    <t>西南民族大学</t>
  </si>
  <si>
    <t>民族学</t>
  </si>
  <si>
    <t>杉岭乡综合行政执法大队</t>
  </si>
  <si>
    <t>综合执法岗</t>
  </si>
  <si>
    <t>杨会</t>
  </si>
  <si>
    <t>国家开放大学</t>
  </si>
  <si>
    <t>行政管理</t>
  </si>
  <si>
    <t>无</t>
  </si>
  <si>
    <t>雷佳林</t>
  </si>
  <si>
    <t>西北民族大学</t>
  </si>
  <si>
    <t>自动化</t>
  </si>
  <si>
    <t>勾思</t>
  </si>
  <si>
    <t>重庆大学美视电影学院</t>
  </si>
  <si>
    <t>播音与主持艺术</t>
  </si>
  <si>
    <t>5年</t>
  </si>
  <si>
    <t>广播电视播音员主持人资格考试合格证、普通话一级乙等</t>
  </si>
  <si>
    <t>区融媒体中心</t>
  </si>
  <si>
    <t>全媒体播音与主持岗</t>
  </si>
  <si>
    <t>欧阳婉丽</t>
  </si>
  <si>
    <t>中共党员</t>
  </si>
  <si>
    <t>洛阳师范学院</t>
  </si>
  <si>
    <t>蔡肖霞</t>
  </si>
  <si>
    <t>市场营销</t>
  </si>
  <si>
    <t>记者2</t>
  </si>
  <si>
    <t>丁涛</t>
  </si>
  <si>
    <t>重庆理工大学</t>
  </si>
  <si>
    <t>电气工程及其自动化</t>
  </si>
  <si>
    <t>刘欣</t>
  </si>
  <si>
    <t>资源勘查工程</t>
  </si>
  <si>
    <t>马乾芮</t>
  </si>
  <si>
    <t>汉语言文学</t>
  </si>
  <si>
    <t>7年</t>
  </si>
  <si>
    <t>广播电视编辑记者资格考试合格证</t>
  </si>
  <si>
    <t>记者1</t>
  </si>
  <si>
    <t>姚乾</t>
  </si>
  <si>
    <t>6年</t>
  </si>
  <si>
    <t>鲁冀</t>
  </si>
  <si>
    <t>重庆广播电视大学</t>
  </si>
  <si>
    <t>14年</t>
  </si>
  <si>
    <t>作品获得重庆市新闻工作者协会奖励、广播电视编辑记者资格考试合格证</t>
  </si>
  <si>
    <t>庄琼</t>
  </si>
  <si>
    <t>中央广播电视大学</t>
  </si>
  <si>
    <t>新闻采编人员资格证</t>
  </si>
  <si>
    <t>杨福英</t>
  </si>
  <si>
    <t>广西民族大学</t>
  </si>
  <si>
    <t>广播电视编导</t>
  </si>
  <si>
    <t>4年</t>
  </si>
  <si>
    <t>李丹</t>
  </si>
  <si>
    <t>1984.08</t>
  </si>
  <si>
    <t>西南大学</t>
  </si>
  <si>
    <t>2010.12</t>
  </si>
  <si>
    <t>17年</t>
  </si>
  <si>
    <t>黄敏</t>
  </si>
  <si>
    <t>1988.10</t>
  </si>
  <si>
    <t>张再行</t>
  </si>
  <si>
    <t>1990.06</t>
  </si>
  <si>
    <t>重庆武隆</t>
  </si>
  <si>
    <t>西南大学育才学院</t>
  </si>
  <si>
    <t>新闻学</t>
  </si>
  <si>
    <t>2013.06</t>
  </si>
  <si>
    <t>8年</t>
  </si>
  <si>
    <t>陈静怡</t>
  </si>
  <si>
    <t>重庆南岸</t>
  </si>
  <si>
    <t>重庆文理学院</t>
  </si>
  <si>
    <t>财务管理</t>
  </si>
  <si>
    <t>会计</t>
  </si>
  <si>
    <t>王丽平</t>
  </si>
  <si>
    <t>重庆三峡学院</t>
  </si>
  <si>
    <t>会计学</t>
  </si>
  <si>
    <t>周杨</t>
  </si>
  <si>
    <t>重庆云阳</t>
  </si>
  <si>
    <t>代芳</t>
  </si>
  <si>
    <t>化学工程与工艺</t>
  </si>
  <si>
    <t>区农业技术服务中心</t>
  </si>
  <si>
    <t>农业服务岗</t>
  </si>
  <si>
    <t>王星</t>
  </si>
  <si>
    <t>陈肖杨</t>
  </si>
  <si>
    <t>重庆江北</t>
  </si>
  <si>
    <t>袁鉴</t>
  </si>
  <si>
    <t>重庆忠县</t>
  </si>
  <si>
    <t>重庆邮电大学</t>
  </si>
  <si>
    <t>电子信息工程（通信技术）</t>
  </si>
  <si>
    <t>区科技情报信息中心</t>
  </si>
  <si>
    <t>信息管理岗</t>
  </si>
  <si>
    <t>李至林</t>
  </si>
  <si>
    <t>重庆工程学院</t>
  </si>
  <si>
    <t>电子信息工程</t>
  </si>
  <si>
    <t>邓涵怡</t>
  </si>
  <si>
    <t>重庆开州</t>
  </si>
  <si>
    <t>沈阳理工大学</t>
  </si>
  <si>
    <t>通信工程</t>
  </si>
  <si>
    <t>牟长江</t>
  </si>
  <si>
    <t>重庆江津</t>
  </si>
  <si>
    <t>区道路运输事务中心</t>
  </si>
  <si>
    <t>交通管理岗</t>
  </si>
  <si>
    <t>向欢</t>
  </si>
  <si>
    <t>重庆涪陵</t>
  </si>
  <si>
    <t>机械电子工程</t>
  </si>
  <si>
    <t>周东罡</t>
  </si>
  <si>
    <t>北华航天工业学院</t>
  </si>
  <si>
    <t>车辆工程</t>
  </si>
  <si>
    <t>李状</t>
  </si>
  <si>
    <t>重庆邮电大学移通学院</t>
  </si>
  <si>
    <t>3年</t>
  </si>
  <si>
    <t>区大数据应用发展中心</t>
  </si>
  <si>
    <t>数据应用岗</t>
  </si>
  <si>
    <t>江杰</t>
  </si>
  <si>
    <t>中国计量学院现代科技学院</t>
  </si>
  <si>
    <t>李建军</t>
  </si>
  <si>
    <t>计算机科学与技术</t>
  </si>
  <si>
    <t>万杏</t>
  </si>
  <si>
    <t>上海第二工业大学</t>
  </si>
  <si>
    <t>马喇镇特色产业服务中心</t>
  </si>
  <si>
    <t>财务岗</t>
  </si>
  <si>
    <t>向华</t>
  </si>
  <si>
    <t>重庆交通大学</t>
  </si>
  <si>
    <t>马宝霜</t>
  </si>
  <si>
    <t>重庆石柱</t>
  </si>
  <si>
    <t>熊敏</t>
  </si>
  <si>
    <t>四川外国语大学</t>
  </si>
  <si>
    <t>金融学</t>
  </si>
  <si>
    <t>邻鄂镇特色产业服务中心</t>
  </si>
  <si>
    <t>产业经济岗</t>
  </si>
  <si>
    <t>董力华</t>
  </si>
  <si>
    <t>龙雨菲</t>
  </si>
  <si>
    <t>金融工程</t>
  </si>
  <si>
    <t>马丽红</t>
  </si>
  <si>
    <t>兰州交通大学</t>
  </si>
  <si>
    <t>黄溪镇劳动就业和社会保障服务所</t>
  </si>
  <si>
    <t>劳动就业管理岗</t>
  </si>
  <si>
    <t>蔡牧秋</t>
  </si>
  <si>
    <t>重庆工商大学派斯学院</t>
  </si>
  <si>
    <t>李璐</t>
  </si>
  <si>
    <t>何雯</t>
  </si>
  <si>
    <t>重庆师范大学涉外商贸学院</t>
  </si>
  <si>
    <t>汉语言文学（师范）</t>
  </si>
  <si>
    <t>鹅池镇文化服务中心</t>
  </si>
  <si>
    <t>郑渝兰</t>
  </si>
  <si>
    <t>李杰</t>
  </si>
  <si>
    <t>房地产经营管理</t>
  </si>
  <si>
    <t>白土乡文化服务中心</t>
  </si>
  <si>
    <t>冉航</t>
  </si>
  <si>
    <t>工程管理</t>
  </si>
  <si>
    <t>张玉华</t>
  </si>
  <si>
    <t>冉缤颖</t>
  </si>
  <si>
    <t>四川外国语大学重庆南方翻译学院</t>
  </si>
  <si>
    <t>黔江区2021年第三季度公开招聘事业单位工作人员（综合岗位）总成绩及进入体检人员名单公示</t>
    <phoneticPr fontId="7" type="noConversion"/>
  </si>
  <si>
    <t>是否进入体检</t>
    <phoneticPr fontId="7" type="noConversion"/>
  </si>
  <si>
    <r>
      <t xml:space="preserve">  根据简章规定，现将黔江区2021年第三季度公开招聘事业单位工作人员（综合岗位）总成绩及进入体检人员名单予以公示，请进入体检环节的考生于2021年10月17日上午8：</t>
    </r>
    <r>
      <rPr>
        <sz val="13"/>
        <color theme="1"/>
        <rFont val="宋体"/>
        <family val="3"/>
        <charset val="134"/>
        <scheme val="minor"/>
      </rPr>
      <t>00</t>
    </r>
    <r>
      <rPr>
        <sz val="13"/>
        <color theme="1"/>
        <rFont val="宋体"/>
        <charset val="134"/>
        <scheme val="minor"/>
      </rPr>
      <t>空腹携带本人身份证、一张一寸彩色免冠登记照、500元体检费到黔江区人力社保局原办公大院内（黔江区城西街道城西七路3号）集中等候参加体检，未按规定时间到达指定地点的，视为自动放弃体检资格。</t>
    </r>
    <phoneticPr fontId="7" type="noConversion"/>
  </si>
  <si>
    <t>户籍地</t>
    <phoneticPr fontId="7" type="noConversion"/>
  </si>
  <si>
    <t>所学专业</t>
    <phoneticPr fontId="7" type="noConversion"/>
  </si>
  <si>
    <r>
      <t xml:space="preserve">笔试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>成绩</t>
    </r>
    <phoneticPr fontId="7" type="noConversion"/>
  </si>
  <si>
    <r>
      <t xml:space="preserve">面试 </t>
    </r>
    <r>
      <rPr>
        <sz val="14"/>
        <color theme="1"/>
        <rFont val="宋体"/>
        <family val="3"/>
        <charset val="134"/>
        <scheme val="minor"/>
      </rPr>
      <t xml:space="preserve"> </t>
    </r>
    <r>
      <rPr>
        <sz val="14"/>
        <color theme="1"/>
        <rFont val="宋体"/>
        <charset val="134"/>
        <scheme val="minor"/>
      </rPr>
      <t>成绩</t>
    </r>
    <phoneticPr fontId="7" type="noConversion"/>
  </si>
</sst>
</file>

<file path=xl/styles.xml><?xml version="1.0" encoding="utf-8"?>
<styleSheet xmlns="http://schemas.openxmlformats.org/spreadsheetml/2006/main">
  <numFmts count="2">
    <numFmt numFmtId="176" formatCode="yyyy\.mm"/>
    <numFmt numFmtId="177" formatCode="0.00_ "/>
  </numFmts>
  <fonts count="1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3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3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8"/>
  <sheetViews>
    <sheetView tabSelected="1" workbookViewId="0">
      <selection activeCell="J29" sqref="J29"/>
    </sheetView>
  </sheetViews>
  <sheetFormatPr defaultColWidth="9" defaultRowHeight="13.5"/>
  <cols>
    <col min="1" max="1" width="4.375" style="4" customWidth="1"/>
    <col min="2" max="2" width="10.75" style="1" customWidth="1"/>
    <col min="3" max="3" width="3.875" style="1" customWidth="1"/>
    <col min="4" max="4" width="10.375" style="1" customWidth="1"/>
    <col min="5" max="5" width="7" style="1" customWidth="1"/>
    <col min="6" max="6" width="6.875" style="1" customWidth="1"/>
    <col min="7" max="7" width="15.625" style="1" customWidth="1"/>
    <col min="8" max="8" width="19" style="1" customWidth="1"/>
    <col min="9" max="9" width="10.375" style="1" customWidth="1"/>
    <col min="10" max="10" width="6.25" style="1" customWidth="1"/>
    <col min="11" max="11" width="7.625" style="1" customWidth="1"/>
    <col min="12" max="12" width="8.25" style="1" customWidth="1"/>
    <col min="13" max="13" width="21.625" style="1" customWidth="1"/>
    <col min="14" max="14" width="22" style="1" customWidth="1"/>
    <col min="15" max="15" width="14.375" style="1" customWidth="1"/>
    <col min="16" max="16" width="8.75" style="5" customWidth="1"/>
    <col min="17" max="17" width="9.125" style="5" customWidth="1"/>
    <col min="18" max="18" width="9.375" style="1" customWidth="1"/>
    <col min="19" max="16384" width="9" style="1"/>
  </cols>
  <sheetData>
    <row r="1" spans="1:19" ht="31.5" customHeight="1">
      <c r="A1" s="26" t="s">
        <v>235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39" customHeight="1">
      <c r="A2" s="24" t="s">
        <v>237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56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22" t="s">
        <v>238</v>
      </c>
      <c r="G3" s="6" t="s">
        <v>5</v>
      </c>
      <c r="H3" s="22" t="s">
        <v>239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23" t="s">
        <v>240</v>
      </c>
      <c r="Q3" s="23" t="s">
        <v>241</v>
      </c>
      <c r="R3" s="7" t="s">
        <v>13</v>
      </c>
      <c r="S3" s="7" t="s">
        <v>236</v>
      </c>
    </row>
    <row r="4" spans="1:19" ht="75">
      <c r="A4" s="7">
        <v>1</v>
      </c>
      <c r="B4" s="8" t="s">
        <v>100</v>
      </c>
      <c r="C4" s="6" t="s">
        <v>15</v>
      </c>
      <c r="D4" s="9">
        <v>33926</v>
      </c>
      <c r="E4" s="6" t="s">
        <v>16</v>
      </c>
      <c r="F4" s="6" t="s">
        <v>43</v>
      </c>
      <c r="G4" s="6" t="s">
        <v>101</v>
      </c>
      <c r="H4" s="6" t="s">
        <v>102</v>
      </c>
      <c r="I4" s="9">
        <v>42527</v>
      </c>
      <c r="J4" s="6" t="s">
        <v>20</v>
      </c>
      <c r="K4" s="6" t="s">
        <v>21</v>
      </c>
      <c r="L4" s="6" t="s">
        <v>103</v>
      </c>
      <c r="M4" s="6" t="s">
        <v>104</v>
      </c>
      <c r="N4" s="6" t="s">
        <v>105</v>
      </c>
      <c r="O4" s="6" t="s">
        <v>106</v>
      </c>
      <c r="P4" s="18">
        <v>63.5</v>
      </c>
      <c r="Q4" s="18">
        <v>80</v>
      </c>
      <c r="R4" s="18">
        <f t="shared" ref="R4:R19" si="0">P4*0.5+Q4*0.5</f>
        <v>71.75</v>
      </c>
      <c r="S4" s="7" t="s">
        <v>24</v>
      </c>
    </row>
    <row r="5" spans="1:19" ht="75">
      <c r="A5" s="7">
        <v>2</v>
      </c>
      <c r="B5" s="8" t="s">
        <v>107</v>
      </c>
      <c r="C5" s="6" t="s">
        <v>15</v>
      </c>
      <c r="D5" s="9">
        <v>34150</v>
      </c>
      <c r="E5" s="6" t="s">
        <v>108</v>
      </c>
      <c r="F5" s="6" t="s">
        <v>43</v>
      </c>
      <c r="G5" s="6" t="s">
        <v>109</v>
      </c>
      <c r="H5" s="6" t="s">
        <v>102</v>
      </c>
      <c r="I5" s="9">
        <v>42186</v>
      </c>
      <c r="J5" s="6" t="s">
        <v>20</v>
      </c>
      <c r="K5" s="6" t="s">
        <v>21</v>
      </c>
      <c r="L5" s="6" t="s">
        <v>103</v>
      </c>
      <c r="M5" s="6" t="s">
        <v>104</v>
      </c>
      <c r="N5" s="6" t="s">
        <v>105</v>
      </c>
      <c r="O5" s="6" t="s">
        <v>106</v>
      </c>
      <c r="P5" s="18">
        <v>48</v>
      </c>
      <c r="Q5" s="18">
        <v>81.12</v>
      </c>
      <c r="R5" s="18">
        <f t="shared" si="0"/>
        <v>64.56</v>
      </c>
      <c r="S5" s="7" t="s">
        <v>31</v>
      </c>
    </row>
    <row r="6" spans="1:19" ht="51" customHeight="1">
      <c r="A6" s="7">
        <v>3</v>
      </c>
      <c r="B6" s="8" t="s">
        <v>110</v>
      </c>
      <c r="C6" s="6" t="s">
        <v>15</v>
      </c>
      <c r="D6" s="9">
        <v>34827</v>
      </c>
      <c r="E6" s="6" t="s">
        <v>16</v>
      </c>
      <c r="F6" s="6" t="s">
        <v>56</v>
      </c>
      <c r="G6" s="6" t="s">
        <v>89</v>
      </c>
      <c r="H6" s="6" t="s">
        <v>111</v>
      </c>
      <c r="I6" s="9">
        <v>42916</v>
      </c>
      <c r="J6" s="6" t="s">
        <v>20</v>
      </c>
      <c r="K6" s="6" t="s">
        <v>21</v>
      </c>
      <c r="L6" s="6"/>
      <c r="M6" s="6"/>
      <c r="N6" s="6" t="s">
        <v>105</v>
      </c>
      <c r="O6" s="6" t="s">
        <v>112</v>
      </c>
      <c r="P6" s="18">
        <v>70</v>
      </c>
      <c r="Q6" s="18">
        <v>81.040000000000006</v>
      </c>
      <c r="R6" s="18">
        <f t="shared" si="0"/>
        <v>75.52000000000001</v>
      </c>
      <c r="S6" s="7" t="s">
        <v>24</v>
      </c>
    </row>
    <row r="7" spans="1:19" ht="51" customHeight="1">
      <c r="A7" s="7">
        <v>4</v>
      </c>
      <c r="B7" s="8" t="s">
        <v>113</v>
      </c>
      <c r="C7" s="6" t="s">
        <v>26</v>
      </c>
      <c r="D7" s="9">
        <v>33970</v>
      </c>
      <c r="E7" s="6" t="s">
        <v>16</v>
      </c>
      <c r="F7" s="6" t="s">
        <v>43</v>
      </c>
      <c r="G7" s="6" t="s">
        <v>114</v>
      </c>
      <c r="H7" s="6" t="s">
        <v>115</v>
      </c>
      <c r="I7" s="9">
        <v>42185</v>
      </c>
      <c r="J7" s="6" t="s">
        <v>20</v>
      </c>
      <c r="K7" s="6" t="s">
        <v>21</v>
      </c>
      <c r="L7" s="6"/>
      <c r="M7" s="6"/>
      <c r="N7" s="6" t="s">
        <v>105</v>
      </c>
      <c r="O7" s="6" t="s">
        <v>112</v>
      </c>
      <c r="P7" s="18">
        <v>69.5</v>
      </c>
      <c r="Q7" s="18">
        <v>78.88</v>
      </c>
      <c r="R7" s="18">
        <f t="shared" si="0"/>
        <v>74.19</v>
      </c>
      <c r="S7" s="7" t="s">
        <v>31</v>
      </c>
    </row>
    <row r="8" spans="1:19" ht="51" customHeight="1">
      <c r="A8" s="7">
        <v>5</v>
      </c>
      <c r="B8" s="8" t="s">
        <v>116</v>
      </c>
      <c r="C8" s="6" t="s">
        <v>26</v>
      </c>
      <c r="D8" s="9">
        <v>35313</v>
      </c>
      <c r="E8" s="6" t="s">
        <v>16</v>
      </c>
      <c r="F8" s="6" t="s">
        <v>59</v>
      </c>
      <c r="G8" s="6" t="s">
        <v>48</v>
      </c>
      <c r="H8" s="6" t="s">
        <v>117</v>
      </c>
      <c r="I8" s="9">
        <v>43669</v>
      </c>
      <c r="J8" s="6" t="s">
        <v>20</v>
      </c>
      <c r="K8" s="6" t="s">
        <v>21</v>
      </c>
      <c r="L8" s="6"/>
      <c r="M8" s="6"/>
      <c r="N8" s="6" t="s">
        <v>105</v>
      </c>
      <c r="O8" s="6" t="s">
        <v>112</v>
      </c>
      <c r="P8" s="18">
        <v>69.5</v>
      </c>
      <c r="Q8" s="18">
        <v>78.84</v>
      </c>
      <c r="R8" s="18">
        <f t="shared" si="0"/>
        <v>74.17</v>
      </c>
      <c r="S8" s="7" t="s">
        <v>31</v>
      </c>
    </row>
    <row r="9" spans="1:19" ht="51" customHeight="1">
      <c r="A9" s="7">
        <v>6</v>
      </c>
      <c r="B9" s="8" t="s">
        <v>118</v>
      </c>
      <c r="C9" s="6" t="s">
        <v>26</v>
      </c>
      <c r="D9" s="9">
        <v>32830</v>
      </c>
      <c r="E9" s="6" t="s">
        <v>16</v>
      </c>
      <c r="F9" s="6" t="s">
        <v>43</v>
      </c>
      <c r="G9" s="6" t="s">
        <v>78</v>
      </c>
      <c r="H9" s="6" t="s">
        <v>119</v>
      </c>
      <c r="I9" s="9">
        <v>41810</v>
      </c>
      <c r="J9" s="6" t="s">
        <v>20</v>
      </c>
      <c r="K9" s="6" t="s">
        <v>21</v>
      </c>
      <c r="L9" s="6" t="s">
        <v>120</v>
      </c>
      <c r="M9" s="6" t="s">
        <v>121</v>
      </c>
      <c r="N9" s="6" t="s">
        <v>105</v>
      </c>
      <c r="O9" s="6" t="s">
        <v>122</v>
      </c>
      <c r="P9" s="18">
        <v>63.5</v>
      </c>
      <c r="Q9" s="18">
        <v>82.64</v>
      </c>
      <c r="R9" s="18">
        <f t="shared" si="0"/>
        <v>73.069999999999993</v>
      </c>
      <c r="S9" s="7" t="s">
        <v>24</v>
      </c>
    </row>
    <row r="10" spans="1:19" ht="51" customHeight="1">
      <c r="A10" s="7">
        <v>7</v>
      </c>
      <c r="B10" s="8" t="s">
        <v>123</v>
      </c>
      <c r="C10" s="6" t="s">
        <v>26</v>
      </c>
      <c r="D10" s="9">
        <v>32309</v>
      </c>
      <c r="E10" s="6" t="s">
        <v>16</v>
      </c>
      <c r="F10" s="6" t="s">
        <v>43</v>
      </c>
      <c r="G10" s="6" t="s">
        <v>78</v>
      </c>
      <c r="H10" s="6" t="s">
        <v>119</v>
      </c>
      <c r="I10" s="9">
        <v>41075</v>
      </c>
      <c r="J10" s="6" t="s">
        <v>20</v>
      </c>
      <c r="K10" s="6" t="s">
        <v>21</v>
      </c>
      <c r="L10" s="6" t="s">
        <v>124</v>
      </c>
      <c r="M10" s="6" t="s">
        <v>121</v>
      </c>
      <c r="N10" s="6" t="s">
        <v>105</v>
      </c>
      <c r="O10" s="6" t="s">
        <v>122</v>
      </c>
      <c r="P10" s="18">
        <v>65.5</v>
      </c>
      <c r="Q10" s="18">
        <v>77.94</v>
      </c>
      <c r="R10" s="18">
        <f t="shared" si="0"/>
        <v>71.72</v>
      </c>
      <c r="S10" s="7" t="s">
        <v>24</v>
      </c>
    </row>
    <row r="11" spans="1:19" ht="75">
      <c r="A11" s="7">
        <v>8</v>
      </c>
      <c r="B11" s="8" t="s">
        <v>125</v>
      </c>
      <c r="C11" s="6" t="s">
        <v>26</v>
      </c>
      <c r="D11" s="9">
        <v>29910</v>
      </c>
      <c r="E11" s="6" t="s">
        <v>108</v>
      </c>
      <c r="F11" s="6" t="s">
        <v>43</v>
      </c>
      <c r="G11" s="6" t="s">
        <v>126</v>
      </c>
      <c r="H11" s="6" t="s">
        <v>119</v>
      </c>
      <c r="I11" s="9">
        <v>40478</v>
      </c>
      <c r="J11" s="6" t="s">
        <v>20</v>
      </c>
      <c r="K11" s="6" t="s">
        <v>96</v>
      </c>
      <c r="L11" s="6" t="s">
        <v>127</v>
      </c>
      <c r="M11" s="6" t="s">
        <v>128</v>
      </c>
      <c r="N11" s="6" t="s">
        <v>105</v>
      </c>
      <c r="O11" s="6" t="s">
        <v>122</v>
      </c>
      <c r="P11" s="18">
        <v>64</v>
      </c>
      <c r="Q11" s="18">
        <v>78.94</v>
      </c>
      <c r="R11" s="18">
        <f t="shared" si="0"/>
        <v>71.47</v>
      </c>
      <c r="S11" s="7" t="s">
        <v>31</v>
      </c>
    </row>
    <row r="12" spans="1:19" ht="51" customHeight="1">
      <c r="A12" s="7">
        <v>9</v>
      </c>
      <c r="B12" s="8" t="s">
        <v>129</v>
      </c>
      <c r="C12" s="6" t="s">
        <v>15</v>
      </c>
      <c r="D12" s="9">
        <v>30260</v>
      </c>
      <c r="E12" s="6" t="s">
        <v>16</v>
      </c>
      <c r="F12" s="6" t="s">
        <v>43</v>
      </c>
      <c r="G12" s="6" t="s">
        <v>130</v>
      </c>
      <c r="H12" s="6" t="s">
        <v>119</v>
      </c>
      <c r="I12" s="9">
        <v>40939</v>
      </c>
      <c r="J12" s="6" t="s">
        <v>20</v>
      </c>
      <c r="K12" s="6" t="s">
        <v>96</v>
      </c>
      <c r="L12" s="6" t="s">
        <v>127</v>
      </c>
      <c r="M12" s="6" t="s">
        <v>131</v>
      </c>
      <c r="N12" s="6" t="s">
        <v>105</v>
      </c>
      <c r="O12" s="6" t="s">
        <v>122</v>
      </c>
      <c r="P12" s="18">
        <v>62</v>
      </c>
      <c r="Q12" s="18">
        <v>79.38</v>
      </c>
      <c r="R12" s="18">
        <f t="shared" si="0"/>
        <v>70.69</v>
      </c>
      <c r="S12" s="7" t="s">
        <v>31</v>
      </c>
    </row>
    <row r="13" spans="1:19" s="3" customFormat="1" ht="51" customHeight="1">
      <c r="A13" s="7">
        <v>10</v>
      </c>
      <c r="B13" s="14" t="s">
        <v>132</v>
      </c>
      <c r="C13" s="15" t="s">
        <v>15</v>
      </c>
      <c r="D13" s="16">
        <v>33793</v>
      </c>
      <c r="E13" s="15" t="s">
        <v>16</v>
      </c>
      <c r="F13" s="15" t="s">
        <v>43</v>
      </c>
      <c r="G13" s="15" t="s">
        <v>133</v>
      </c>
      <c r="H13" s="15" t="s">
        <v>134</v>
      </c>
      <c r="I13" s="16">
        <v>42180</v>
      </c>
      <c r="J13" s="15" t="s">
        <v>20</v>
      </c>
      <c r="K13" s="15" t="s">
        <v>21</v>
      </c>
      <c r="L13" s="15" t="s">
        <v>135</v>
      </c>
      <c r="M13" s="15" t="s">
        <v>121</v>
      </c>
      <c r="N13" s="15" t="s">
        <v>105</v>
      </c>
      <c r="O13" s="15" t="s">
        <v>122</v>
      </c>
      <c r="P13" s="20">
        <v>59</v>
      </c>
      <c r="Q13" s="20">
        <v>78.760000000000005</v>
      </c>
      <c r="R13" s="20">
        <f t="shared" si="0"/>
        <v>68.88</v>
      </c>
      <c r="S13" s="13" t="s">
        <v>31</v>
      </c>
    </row>
    <row r="14" spans="1:19" s="3" customFormat="1" ht="51" customHeight="1">
      <c r="A14" s="7">
        <v>11</v>
      </c>
      <c r="B14" s="17" t="s">
        <v>136</v>
      </c>
      <c r="C14" s="15" t="s">
        <v>15</v>
      </c>
      <c r="D14" s="15" t="s">
        <v>137</v>
      </c>
      <c r="E14" s="15" t="s">
        <v>108</v>
      </c>
      <c r="F14" s="15" t="s">
        <v>43</v>
      </c>
      <c r="G14" s="15" t="s">
        <v>138</v>
      </c>
      <c r="H14" s="15" t="s">
        <v>119</v>
      </c>
      <c r="I14" s="15" t="s">
        <v>139</v>
      </c>
      <c r="J14" s="15" t="s">
        <v>20</v>
      </c>
      <c r="K14" s="15" t="s">
        <v>96</v>
      </c>
      <c r="L14" s="15" t="s">
        <v>140</v>
      </c>
      <c r="M14" s="15" t="s">
        <v>131</v>
      </c>
      <c r="N14" s="15" t="s">
        <v>105</v>
      </c>
      <c r="O14" s="15" t="s">
        <v>122</v>
      </c>
      <c r="P14" s="21">
        <v>57.5</v>
      </c>
      <c r="Q14" s="21">
        <v>77.900000000000006</v>
      </c>
      <c r="R14" s="20">
        <f t="shared" si="0"/>
        <v>67.7</v>
      </c>
      <c r="S14" s="13" t="s">
        <v>31</v>
      </c>
    </row>
    <row r="15" spans="1:19" s="3" customFormat="1" ht="51" customHeight="1">
      <c r="A15" s="7">
        <v>12</v>
      </c>
      <c r="B15" s="17" t="s">
        <v>141</v>
      </c>
      <c r="C15" s="15" t="s">
        <v>15</v>
      </c>
      <c r="D15" s="15" t="s">
        <v>142</v>
      </c>
      <c r="E15" s="15" t="s">
        <v>16</v>
      </c>
      <c r="F15" s="15" t="s">
        <v>43</v>
      </c>
      <c r="G15" s="15" t="s">
        <v>138</v>
      </c>
      <c r="H15" s="15" t="s">
        <v>119</v>
      </c>
      <c r="I15" s="15">
        <v>2012.12</v>
      </c>
      <c r="J15" s="15" t="s">
        <v>20</v>
      </c>
      <c r="K15" s="15" t="s">
        <v>96</v>
      </c>
      <c r="L15" s="15" t="s">
        <v>135</v>
      </c>
      <c r="M15" s="15" t="s">
        <v>131</v>
      </c>
      <c r="N15" s="15" t="s">
        <v>105</v>
      </c>
      <c r="O15" s="15" t="s">
        <v>122</v>
      </c>
      <c r="P15" s="21">
        <v>57.5</v>
      </c>
      <c r="Q15" s="21">
        <v>76.900000000000006</v>
      </c>
      <c r="R15" s="20">
        <f t="shared" si="0"/>
        <v>67.2</v>
      </c>
      <c r="S15" s="13" t="s">
        <v>31</v>
      </c>
    </row>
    <row r="16" spans="1:19" s="3" customFormat="1" ht="51" customHeight="1">
      <c r="A16" s="7">
        <v>13</v>
      </c>
      <c r="B16" s="17" t="s">
        <v>143</v>
      </c>
      <c r="C16" s="15" t="s">
        <v>15</v>
      </c>
      <c r="D16" s="15" t="s">
        <v>144</v>
      </c>
      <c r="E16" s="15" t="s">
        <v>27</v>
      </c>
      <c r="F16" s="15" t="s">
        <v>145</v>
      </c>
      <c r="G16" s="15" t="s">
        <v>146</v>
      </c>
      <c r="H16" s="15" t="s">
        <v>147</v>
      </c>
      <c r="I16" s="15" t="s">
        <v>148</v>
      </c>
      <c r="J16" s="15" t="s">
        <v>20</v>
      </c>
      <c r="K16" s="15" t="s">
        <v>21</v>
      </c>
      <c r="L16" s="15" t="s">
        <v>149</v>
      </c>
      <c r="M16" s="15" t="s">
        <v>121</v>
      </c>
      <c r="N16" s="15" t="s">
        <v>105</v>
      </c>
      <c r="O16" s="15" t="s">
        <v>122</v>
      </c>
      <c r="P16" s="21">
        <v>57.5</v>
      </c>
      <c r="Q16" s="21">
        <v>76.44</v>
      </c>
      <c r="R16" s="20">
        <f t="shared" si="0"/>
        <v>66.97</v>
      </c>
      <c r="S16" s="13" t="s">
        <v>31</v>
      </c>
    </row>
    <row r="17" spans="1:19" s="3" customFormat="1" ht="51" customHeight="1">
      <c r="A17" s="7">
        <v>14</v>
      </c>
      <c r="B17" s="14" t="s">
        <v>150</v>
      </c>
      <c r="C17" s="15" t="s">
        <v>15</v>
      </c>
      <c r="D17" s="16">
        <v>36203</v>
      </c>
      <c r="E17" s="15" t="s">
        <v>27</v>
      </c>
      <c r="F17" s="15" t="s">
        <v>151</v>
      </c>
      <c r="G17" s="15" t="s">
        <v>152</v>
      </c>
      <c r="H17" s="15" t="s">
        <v>153</v>
      </c>
      <c r="I17" s="16">
        <v>44348</v>
      </c>
      <c r="J17" s="15" t="s">
        <v>20</v>
      </c>
      <c r="K17" s="15" t="s">
        <v>21</v>
      </c>
      <c r="L17" s="15"/>
      <c r="M17" s="15"/>
      <c r="N17" s="15" t="s">
        <v>105</v>
      </c>
      <c r="O17" s="15" t="s">
        <v>154</v>
      </c>
      <c r="P17" s="20">
        <v>72.5</v>
      </c>
      <c r="Q17" s="20">
        <v>78.34</v>
      </c>
      <c r="R17" s="20">
        <f t="shared" si="0"/>
        <v>75.42</v>
      </c>
      <c r="S17" s="13" t="s">
        <v>24</v>
      </c>
    </row>
    <row r="18" spans="1:19" s="3" customFormat="1" ht="51" customHeight="1">
      <c r="A18" s="7">
        <v>15</v>
      </c>
      <c r="B18" s="14" t="s">
        <v>155</v>
      </c>
      <c r="C18" s="15" t="s">
        <v>15</v>
      </c>
      <c r="D18" s="16">
        <v>33975</v>
      </c>
      <c r="E18" s="15" t="s">
        <v>16</v>
      </c>
      <c r="F18" s="15" t="s">
        <v>43</v>
      </c>
      <c r="G18" s="15" t="s">
        <v>156</v>
      </c>
      <c r="H18" s="15" t="s">
        <v>157</v>
      </c>
      <c r="I18" s="16">
        <v>42917</v>
      </c>
      <c r="J18" s="15" t="s">
        <v>20</v>
      </c>
      <c r="K18" s="15" t="s">
        <v>21</v>
      </c>
      <c r="L18" s="15"/>
      <c r="M18" s="15"/>
      <c r="N18" s="15" t="s">
        <v>105</v>
      </c>
      <c r="O18" s="15" t="s">
        <v>154</v>
      </c>
      <c r="P18" s="20">
        <v>70.5</v>
      </c>
      <c r="Q18" s="20">
        <v>77.8</v>
      </c>
      <c r="R18" s="20">
        <f t="shared" si="0"/>
        <v>74.150000000000006</v>
      </c>
      <c r="S18" s="13" t="s">
        <v>31</v>
      </c>
    </row>
    <row r="19" spans="1:19" s="3" customFormat="1" ht="51" customHeight="1">
      <c r="A19" s="7">
        <v>16</v>
      </c>
      <c r="B19" s="14" t="s">
        <v>158</v>
      </c>
      <c r="C19" s="15" t="s">
        <v>15</v>
      </c>
      <c r="D19" s="16">
        <v>34800.04</v>
      </c>
      <c r="E19" s="15" t="s">
        <v>27</v>
      </c>
      <c r="F19" s="15" t="s">
        <v>159</v>
      </c>
      <c r="G19" s="15" t="s">
        <v>156</v>
      </c>
      <c r="H19" s="15" t="s">
        <v>157</v>
      </c>
      <c r="I19" s="16">
        <v>43252</v>
      </c>
      <c r="J19" s="15" t="s">
        <v>20</v>
      </c>
      <c r="K19" s="15" t="s">
        <v>21</v>
      </c>
      <c r="L19" s="15"/>
      <c r="M19" s="15"/>
      <c r="N19" s="15" t="s">
        <v>105</v>
      </c>
      <c r="O19" s="15" t="s">
        <v>154</v>
      </c>
      <c r="P19" s="20">
        <v>70</v>
      </c>
      <c r="Q19" s="20">
        <v>76.819999999999993</v>
      </c>
      <c r="R19" s="20">
        <f t="shared" si="0"/>
        <v>73.41</v>
      </c>
      <c r="S19" s="13" t="s">
        <v>31</v>
      </c>
    </row>
    <row r="20" spans="1:19" ht="51" customHeight="1">
      <c r="A20" s="7">
        <v>17</v>
      </c>
      <c r="B20" s="8" t="s">
        <v>14</v>
      </c>
      <c r="C20" s="6" t="s">
        <v>15</v>
      </c>
      <c r="D20" s="9">
        <v>35389</v>
      </c>
      <c r="E20" s="6" t="s">
        <v>16</v>
      </c>
      <c r="F20" s="6" t="s">
        <v>17</v>
      </c>
      <c r="G20" s="6" t="s">
        <v>18</v>
      </c>
      <c r="H20" s="6" t="s">
        <v>19</v>
      </c>
      <c r="I20" s="9">
        <v>43640</v>
      </c>
      <c r="J20" s="6" t="s">
        <v>20</v>
      </c>
      <c r="K20" s="6" t="s">
        <v>21</v>
      </c>
      <c r="L20" s="6"/>
      <c r="M20" s="6"/>
      <c r="N20" s="6" t="s">
        <v>22</v>
      </c>
      <c r="O20" s="6" t="s">
        <v>23</v>
      </c>
      <c r="P20" s="18">
        <v>73.5</v>
      </c>
      <c r="Q20" s="18">
        <v>78.8</v>
      </c>
      <c r="R20" s="18">
        <f t="shared" ref="R20:R67" si="1">P20*0.5+Q20*0.5</f>
        <v>76.150000000000006</v>
      </c>
      <c r="S20" s="7" t="s">
        <v>24</v>
      </c>
    </row>
    <row r="21" spans="1:19" ht="51" customHeight="1">
      <c r="A21" s="7">
        <v>18</v>
      </c>
      <c r="B21" s="8" t="s">
        <v>25</v>
      </c>
      <c r="C21" s="6" t="s">
        <v>26</v>
      </c>
      <c r="D21" s="9">
        <v>34758</v>
      </c>
      <c r="E21" s="6" t="s">
        <v>27</v>
      </c>
      <c r="F21" s="6" t="s">
        <v>28</v>
      </c>
      <c r="G21" s="6" t="s">
        <v>29</v>
      </c>
      <c r="H21" s="6" t="s">
        <v>30</v>
      </c>
      <c r="I21" s="9">
        <v>42901</v>
      </c>
      <c r="J21" s="6" t="s">
        <v>20</v>
      </c>
      <c r="K21" s="6" t="s">
        <v>21</v>
      </c>
      <c r="L21" s="6"/>
      <c r="M21" s="6"/>
      <c r="N21" s="6" t="s">
        <v>22</v>
      </c>
      <c r="O21" s="6" t="s">
        <v>23</v>
      </c>
      <c r="P21" s="18">
        <v>71</v>
      </c>
      <c r="Q21" s="18">
        <v>80.2</v>
      </c>
      <c r="R21" s="18">
        <f t="shared" si="1"/>
        <v>75.599999999999994</v>
      </c>
      <c r="S21" s="7" t="s">
        <v>31</v>
      </c>
    </row>
    <row r="22" spans="1:19" ht="51" customHeight="1">
      <c r="A22" s="7">
        <v>19</v>
      </c>
      <c r="B22" s="8" t="s">
        <v>32</v>
      </c>
      <c r="C22" s="6" t="s">
        <v>26</v>
      </c>
      <c r="D22" s="9">
        <v>34450</v>
      </c>
      <c r="E22" s="6" t="s">
        <v>27</v>
      </c>
      <c r="F22" s="6" t="s">
        <v>33</v>
      </c>
      <c r="G22" s="6" t="s">
        <v>34</v>
      </c>
      <c r="H22" s="6" t="s">
        <v>35</v>
      </c>
      <c r="I22" s="9">
        <v>43663</v>
      </c>
      <c r="J22" s="6" t="s">
        <v>20</v>
      </c>
      <c r="K22" s="6" t="s">
        <v>21</v>
      </c>
      <c r="L22" s="6"/>
      <c r="M22" s="6"/>
      <c r="N22" s="6" t="s">
        <v>22</v>
      </c>
      <c r="O22" s="6" t="s">
        <v>23</v>
      </c>
      <c r="P22" s="18">
        <v>71.5</v>
      </c>
      <c r="Q22" s="18">
        <v>77.5</v>
      </c>
      <c r="R22" s="18">
        <f t="shared" si="1"/>
        <v>74.5</v>
      </c>
      <c r="S22" s="7" t="s">
        <v>31</v>
      </c>
    </row>
    <row r="23" spans="1:19" ht="51" customHeight="1">
      <c r="A23" s="7">
        <v>20</v>
      </c>
      <c r="B23" s="8" t="s">
        <v>36</v>
      </c>
      <c r="C23" s="6" t="s">
        <v>15</v>
      </c>
      <c r="D23" s="9">
        <v>36076</v>
      </c>
      <c r="E23" s="6" t="s">
        <v>27</v>
      </c>
      <c r="F23" s="6" t="s">
        <v>37</v>
      </c>
      <c r="G23" s="6" t="s">
        <v>38</v>
      </c>
      <c r="H23" s="6" t="s">
        <v>39</v>
      </c>
      <c r="I23" s="9">
        <v>44013</v>
      </c>
      <c r="J23" s="6" t="s">
        <v>20</v>
      </c>
      <c r="K23" s="6" t="s">
        <v>21</v>
      </c>
      <c r="L23" s="6"/>
      <c r="M23" s="6"/>
      <c r="N23" s="6" t="s">
        <v>40</v>
      </c>
      <c r="O23" s="6" t="s">
        <v>41</v>
      </c>
      <c r="P23" s="18">
        <v>70.5</v>
      </c>
      <c r="Q23" s="18">
        <v>80.7</v>
      </c>
      <c r="R23" s="18">
        <f t="shared" si="1"/>
        <v>75.599999999999994</v>
      </c>
      <c r="S23" s="7" t="s">
        <v>24</v>
      </c>
    </row>
    <row r="24" spans="1:19" ht="51" customHeight="1">
      <c r="A24" s="7">
        <v>21</v>
      </c>
      <c r="B24" s="8" t="s">
        <v>42</v>
      </c>
      <c r="C24" s="6" t="s">
        <v>15</v>
      </c>
      <c r="D24" s="9">
        <v>35517</v>
      </c>
      <c r="E24" s="6" t="s">
        <v>27</v>
      </c>
      <c r="F24" s="6" t="s">
        <v>43</v>
      </c>
      <c r="G24" s="6" t="s">
        <v>34</v>
      </c>
      <c r="H24" s="6" t="s">
        <v>44</v>
      </c>
      <c r="I24" s="9">
        <v>43641</v>
      </c>
      <c r="J24" s="6" t="s">
        <v>20</v>
      </c>
      <c r="K24" s="6" t="s">
        <v>21</v>
      </c>
      <c r="L24" s="6"/>
      <c r="M24" s="6"/>
      <c r="N24" s="6" t="s">
        <v>40</v>
      </c>
      <c r="O24" s="6" t="s">
        <v>41</v>
      </c>
      <c r="P24" s="18">
        <v>72</v>
      </c>
      <c r="Q24" s="18">
        <v>78.7</v>
      </c>
      <c r="R24" s="18">
        <f t="shared" si="1"/>
        <v>75.349999999999994</v>
      </c>
      <c r="S24" s="7" t="s">
        <v>31</v>
      </c>
    </row>
    <row r="25" spans="1:19" ht="51" customHeight="1">
      <c r="A25" s="7">
        <v>22</v>
      </c>
      <c r="B25" s="8" t="s">
        <v>45</v>
      </c>
      <c r="C25" s="6" t="s">
        <v>26</v>
      </c>
      <c r="D25" s="9">
        <v>35553</v>
      </c>
      <c r="E25" s="6" t="s">
        <v>27</v>
      </c>
      <c r="F25" s="6" t="s">
        <v>46</v>
      </c>
      <c r="G25" s="6" t="s">
        <v>34</v>
      </c>
      <c r="H25" s="6" t="s">
        <v>44</v>
      </c>
      <c r="I25" s="9">
        <v>43636</v>
      </c>
      <c r="J25" s="6" t="s">
        <v>20</v>
      </c>
      <c r="K25" s="6" t="s">
        <v>21</v>
      </c>
      <c r="L25" s="6"/>
      <c r="M25" s="6"/>
      <c r="N25" s="6" t="s">
        <v>40</v>
      </c>
      <c r="O25" s="6" t="s">
        <v>41</v>
      </c>
      <c r="P25" s="18">
        <v>70</v>
      </c>
      <c r="Q25" s="18">
        <v>79.2</v>
      </c>
      <c r="R25" s="18">
        <f t="shared" si="1"/>
        <v>74.599999999999994</v>
      </c>
      <c r="S25" s="7" t="s">
        <v>31</v>
      </c>
    </row>
    <row r="26" spans="1:19" ht="51" customHeight="1">
      <c r="A26" s="7">
        <v>23</v>
      </c>
      <c r="B26" s="8" t="s">
        <v>160</v>
      </c>
      <c r="C26" s="6" t="s">
        <v>15</v>
      </c>
      <c r="D26" s="9">
        <v>35238</v>
      </c>
      <c r="E26" s="6" t="s">
        <v>108</v>
      </c>
      <c r="F26" s="6" t="s">
        <v>33</v>
      </c>
      <c r="G26" s="6" t="s">
        <v>152</v>
      </c>
      <c r="H26" s="6" t="s">
        <v>161</v>
      </c>
      <c r="I26" s="9">
        <v>43638</v>
      </c>
      <c r="J26" s="6" t="s">
        <v>20</v>
      </c>
      <c r="K26" s="6" t="s">
        <v>21</v>
      </c>
      <c r="L26" s="6"/>
      <c r="M26" s="6"/>
      <c r="N26" s="6" t="s">
        <v>162</v>
      </c>
      <c r="O26" s="6" t="s">
        <v>163</v>
      </c>
      <c r="P26" s="18">
        <v>73.5</v>
      </c>
      <c r="Q26" s="18">
        <v>79.400000000000006</v>
      </c>
      <c r="R26" s="18">
        <f t="shared" ref="R26:R37" si="2">P26*0.5+Q26*0.5</f>
        <v>76.45</v>
      </c>
      <c r="S26" s="7" t="s">
        <v>24</v>
      </c>
    </row>
    <row r="27" spans="1:19" ht="51" customHeight="1">
      <c r="A27" s="7">
        <v>24</v>
      </c>
      <c r="B27" s="8" t="s">
        <v>164</v>
      </c>
      <c r="C27" s="6" t="s">
        <v>26</v>
      </c>
      <c r="D27" s="9">
        <v>35909</v>
      </c>
      <c r="E27" s="6" t="s">
        <v>27</v>
      </c>
      <c r="F27" s="6" t="s">
        <v>145</v>
      </c>
      <c r="G27" s="6" t="s">
        <v>114</v>
      </c>
      <c r="H27" s="6" t="s">
        <v>161</v>
      </c>
      <c r="I27" s="9">
        <v>44010</v>
      </c>
      <c r="J27" s="6" t="s">
        <v>20</v>
      </c>
      <c r="K27" s="6" t="s">
        <v>21</v>
      </c>
      <c r="L27" s="6"/>
      <c r="M27" s="6"/>
      <c r="N27" s="6" t="s">
        <v>162</v>
      </c>
      <c r="O27" s="6" t="s">
        <v>163</v>
      </c>
      <c r="P27" s="18">
        <v>71</v>
      </c>
      <c r="Q27" s="18">
        <v>79.400000000000006</v>
      </c>
      <c r="R27" s="18">
        <f t="shared" si="2"/>
        <v>75.2</v>
      </c>
      <c r="S27" s="7" t="s">
        <v>31</v>
      </c>
    </row>
    <row r="28" spans="1:19" ht="51" customHeight="1">
      <c r="A28" s="7">
        <v>25</v>
      </c>
      <c r="B28" s="8" t="s">
        <v>165</v>
      </c>
      <c r="C28" s="6" t="s">
        <v>26</v>
      </c>
      <c r="D28" s="9">
        <v>32890</v>
      </c>
      <c r="E28" s="6" t="s">
        <v>27</v>
      </c>
      <c r="F28" s="6" t="s">
        <v>166</v>
      </c>
      <c r="G28" s="6" t="s">
        <v>152</v>
      </c>
      <c r="H28" s="6" t="s">
        <v>161</v>
      </c>
      <c r="I28" s="9">
        <v>42182</v>
      </c>
      <c r="J28" s="6" t="s">
        <v>20</v>
      </c>
      <c r="K28" s="6" t="s">
        <v>21</v>
      </c>
      <c r="L28" s="6"/>
      <c r="M28" s="6"/>
      <c r="N28" s="6" t="s">
        <v>162</v>
      </c>
      <c r="O28" s="6" t="s">
        <v>163</v>
      </c>
      <c r="P28" s="18">
        <v>69.5</v>
      </c>
      <c r="Q28" s="18">
        <v>78.7</v>
      </c>
      <c r="R28" s="18">
        <f t="shared" si="2"/>
        <v>74.099999999999994</v>
      </c>
      <c r="S28" s="7" t="s">
        <v>31</v>
      </c>
    </row>
    <row r="29" spans="1:19" ht="51" customHeight="1">
      <c r="A29" s="7">
        <v>26</v>
      </c>
      <c r="B29" s="8" t="s">
        <v>167</v>
      </c>
      <c r="C29" s="6" t="s">
        <v>26</v>
      </c>
      <c r="D29" s="9">
        <v>34308</v>
      </c>
      <c r="E29" s="6" t="s">
        <v>16</v>
      </c>
      <c r="F29" s="6" t="s">
        <v>168</v>
      </c>
      <c r="G29" s="6" t="s">
        <v>169</v>
      </c>
      <c r="H29" s="6" t="s">
        <v>170</v>
      </c>
      <c r="I29" s="9">
        <v>42541</v>
      </c>
      <c r="J29" s="6" t="s">
        <v>20</v>
      </c>
      <c r="K29" s="6" t="s">
        <v>21</v>
      </c>
      <c r="L29" s="6"/>
      <c r="M29" s="6"/>
      <c r="N29" s="6" t="s">
        <v>171</v>
      </c>
      <c r="O29" s="6" t="s">
        <v>172</v>
      </c>
      <c r="P29" s="18">
        <v>70</v>
      </c>
      <c r="Q29" s="18">
        <v>81.900000000000006</v>
      </c>
      <c r="R29" s="18">
        <f t="shared" si="2"/>
        <v>75.95</v>
      </c>
      <c r="S29" s="7" t="s">
        <v>24</v>
      </c>
    </row>
    <row r="30" spans="1:19" ht="51" customHeight="1">
      <c r="A30" s="7">
        <v>27</v>
      </c>
      <c r="B30" s="8" t="s">
        <v>173</v>
      </c>
      <c r="C30" s="6" t="s">
        <v>26</v>
      </c>
      <c r="D30" s="9">
        <v>34820</v>
      </c>
      <c r="E30" s="6" t="s">
        <v>27</v>
      </c>
      <c r="F30" s="6" t="s">
        <v>17</v>
      </c>
      <c r="G30" s="6" t="s">
        <v>174</v>
      </c>
      <c r="H30" s="6" t="s">
        <v>175</v>
      </c>
      <c r="I30" s="9">
        <v>43644</v>
      </c>
      <c r="J30" s="6" t="s">
        <v>20</v>
      </c>
      <c r="K30" s="6" t="s">
        <v>21</v>
      </c>
      <c r="L30" s="6"/>
      <c r="M30" s="6"/>
      <c r="N30" s="6" t="s">
        <v>171</v>
      </c>
      <c r="O30" s="6" t="s">
        <v>172</v>
      </c>
      <c r="P30" s="18">
        <v>73</v>
      </c>
      <c r="Q30" s="18">
        <v>77.599999999999994</v>
      </c>
      <c r="R30" s="18">
        <f t="shared" si="2"/>
        <v>75.3</v>
      </c>
      <c r="S30" s="7" t="s">
        <v>31</v>
      </c>
    </row>
    <row r="31" spans="1:19" ht="51" customHeight="1">
      <c r="A31" s="7">
        <v>28</v>
      </c>
      <c r="B31" s="6" t="s">
        <v>176</v>
      </c>
      <c r="C31" s="6" t="s">
        <v>26</v>
      </c>
      <c r="D31" s="9">
        <v>36035</v>
      </c>
      <c r="E31" s="6" t="s">
        <v>27</v>
      </c>
      <c r="F31" s="6" t="s">
        <v>177</v>
      </c>
      <c r="G31" s="6" t="s">
        <v>178</v>
      </c>
      <c r="H31" s="6" t="s">
        <v>179</v>
      </c>
      <c r="I31" s="9">
        <v>44013</v>
      </c>
      <c r="J31" s="6" t="s">
        <v>20</v>
      </c>
      <c r="K31" s="6" t="s">
        <v>21</v>
      </c>
      <c r="L31" s="6"/>
      <c r="M31" s="6"/>
      <c r="N31" s="6" t="s">
        <v>171</v>
      </c>
      <c r="O31" s="6" t="s">
        <v>172</v>
      </c>
      <c r="P31" s="18">
        <v>69.5</v>
      </c>
      <c r="Q31" s="18">
        <v>80.5</v>
      </c>
      <c r="R31" s="18">
        <f t="shared" si="2"/>
        <v>75</v>
      </c>
      <c r="S31" s="7" t="s">
        <v>31</v>
      </c>
    </row>
    <row r="32" spans="1:19" ht="51" customHeight="1">
      <c r="A32" s="7">
        <v>29</v>
      </c>
      <c r="B32" s="6" t="s">
        <v>180</v>
      </c>
      <c r="C32" s="6" t="s">
        <v>26</v>
      </c>
      <c r="D32" s="9">
        <v>34483</v>
      </c>
      <c r="E32" s="6" t="s">
        <v>27</v>
      </c>
      <c r="F32" s="6" t="s">
        <v>181</v>
      </c>
      <c r="G32" s="6" t="s">
        <v>48</v>
      </c>
      <c r="H32" s="6" t="s">
        <v>69</v>
      </c>
      <c r="I32" s="9">
        <v>42914</v>
      </c>
      <c r="J32" s="6" t="s">
        <v>20</v>
      </c>
      <c r="K32" s="6" t="s">
        <v>21</v>
      </c>
      <c r="L32" s="6"/>
      <c r="M32" s="6"/>
      <c r="N32" s="6" t="s">
        <v>182</v>
      </c>
      <c r="O32" s="6" t="s">
        <v>183</v>
      </c>
      <c r="P32" s="18">
        <v>74</v>
      </c>
      <c r="Q32" s="18">
        <v>80.5</v>
      </c>
      <c r="R32" s="18">
        <f t="shared" si="2"/>
        <v>77.25</v>
      </c>
      <c r="S32" s="7" t="s">
        <v>24</v>
      </c>
    </row>
    <row r="33" spans="1:19" ht="51" customHeight="1">
      <c r="A33" s="7">
        <v>30</v>
      </c>
      <c r="B33" s="6" t="s">
        <v>184</v>
      </c>
      <c r="C33" s="6" t="s">
        <v>26</v>
      </c>
      <c r="D33" s="9">
        <v>33283</v>
      </c>
      <c r="E33" s="6" t="s">
        <v>16</v>
      </c>
      <c r="F33" s="6" t="s">
        <v>185</v>
      </c>
      <c r="G33" s="6" t="s">
        <v>34</v>
      </c>
      <c r="H33" s="6" t="s">
        <v>186</v>
      </c>
      <c r="I33" s="9">
        <v>41810</v>
      </c>
      <c r="J33" s="6" t="s">
        <v>20</v>
      </c>
      <c r="K33" s="6" t="s">
        <v>21</v>
      </c>
      <c r="L33" s="6"/>
      <c r="M33" s="6"/>
      <c r="N33" s="6" t="s">
        <v>182</v>
      </c>
      <c r="O33" s="6" t="s">
        <v>183</v>
      </c>
      <c r="P33" s="18">
        <v>71.5</v>
      </c>
      <c r="Q33" s="18">
        <v>79.400000000000006</v>
      </c>
      <c r="R33" s="18">
        <f t="shared" si="2"/>
        <v>75.45</v>
      </c>
      <c r="S33" s="7" t="s">
        <v>31</v>
      </c>
    </row>
    <row r="34" spans="1:19" ht="51" customHeight="1">
      <c r="A34" s="7">
        <v>31</v>
      </c>
      <c r="B34" s="6" t="s">
        <v>187</v>
      </c>
      <c r="C34" s="6" t="s">
        <v>26</v>
      </c>
      <c r="D34" s="9">
        <v>35394</v>
      </c>
      <c r="E34" s="6" t="s">
        <v>27</v>
      </c>
      <c r="F34" s="6" t="s">
        <v>43</v>
      </c>
      <c r="G34" s="6" t="s">
        <v>188</v>
      </c>
      <c r="H34" s="6" t="s">
        <v>189</v>
      </c>
      <c r="I34" s="9">
        <v>43634</v>
      </c>
      <c r="J34" s="6" t="s">
        <v>20</v>
      </c>
      <c r="K34" s="6" t="s">
        <v>21</v>
      </c>
      <c r="L34" s="6"/>
      <c r="M34" s="6"/>
      <c r="N34" s="6" t="s">
        <v>182</v>
      </c>
      <c r="O34" s="6" t="s">
        <v>183</v>
      </c>
      <c r="P34" s="18">
        <v>71</v>
      </c>
      <c r="Q34" s="18">
        <v>78.5</v>
      </c>
      <c r="R34" s="18">
        <f t="shared" si="2"/>
        <v>74.75</v>
      </c>
      <c r="S34" s="7" t="s">
        <v>31</v>
      </c>
    </row>
    <row r="35" spans="1:19" ht="51" customHeight="1">
      <c r="A35" s="7">
        <v>32</v>
      </c>
      <c r="B35" s="6" t="s">
        <v>190</v>
      </c>
      <c r="C35" s="6" t="s">
        <v>26</v>
      </c>
      <c r="D35" s="9">
        <v>34563</v>
      </c>
      <c r="E35" s="6" t="s">
        <v>16</v>
      </c>
      <c r="F35" s="6" t="s">
        <v>177</v>
      </c>
      <c r="G35" s="6" t="s">
        <v>191</v>
      </c>
      <c r="H35" s="6" t="s">
        <v>179</v>
      </c>
      <c r="I35" s="9">
        <v>42911</v>
      </c>
      <c r="J35" s="6" t="s">
        <v>20</v>
      </c>
      <c r="K35" s="6" t="s">
        <v>21</v>
      </c>
      <c r="L35" s="6" t="s">
        <v>192</v>
      </c>
      <c r="M35" s="6"/>
      <c r="N35" s="6" t="s">
        <v>193</v>
      </c>
      <c r="O35" s="6" t="s">
        <v>194</v>
      </c>
      <c r="P35" s="18">
        <v>68</v>
      </c>
      <c r="Q35" s="18">
        <v>80.400000000000006</v>
      </c>
      <c r="R35" s="18">
        <f t="shared" si="2"/>
        <v>74.2</v>
      </c>
      <c r="S35" s="7" t="s">
        <v>24</v>
      </c>
    </row>
    <row r="36" spans="1:19" ht="51" customHeight="1">
      <c r="A36" s="7">
        <v>33</v>
      </c>
      <c r="B36" s="6" t="s">
        <v>195</v>
      </c>
      <c r="C36" s="6" t="s">
        <v>26</v>
      </c>
      <c r="D36" s="9">
        <v>33845</v>
      </c>
      <c r="E36" s="6" t="s">
        <v>16</v>
      </c>
      <c r="F36" s="6" t="s">
        <v>43</v>
      </c>
      <c r="G36" s="6" t="s">
        <v>196</v>
      </c>
      <c r="H36" s="6" t="s">
        <v>179</v>
      </c>
      <c r="I36" s="9">
        <v>41820</v>
      </c>
      <c r="J36" s="6" t="s">
        <v>20</v>
      </c>
      <c r="K36" s="6" t="s">
        <v>21</v>
      </c>
      <c r="L36" s="6" t="s">
        <v>120</v>
      </c>
      <c r="M36" s="6"/>
      <c r="N36" s="6" t="s">
        <v>193</v>
      </c>
      <c r="O36" s="6" t="s">
        <v>194</v>
      </c>
      <c r="P36" s="18">
        <v>64</v>
      </c>
      <c r="Q36" s="18">
        <v>80.8</v>
      </c>
      <c r="R36" s="18">
        <f t="shared" si="2"/>
        <v>72.400000000000006</v>
      </c>
      <c r="S36" s="7" t="s">
        <v>31</v>
      </c>
    </row>
    <row r="37" spans="1:19" ht="51" customHeight="1">
      <c r="A37" s="7">
        <v>34</v>
      </c>
      <c r="B37" s="6" t="s">
        <v>197</v>
      </c>
      <c r="C37" s="6" t="s">
        <v>26</v>
      </c>
      <c r="D37" s="9">
        <v>33035</v>
      </c>
      <c r="E37" s="6" t="s">
        <v>16</v>
      </c>
      <c r="F37" s="6" t="s">
        <v>56</v>
      </c>
      <c r="G37" s="6" t="s">
        <v>169</v>
      </c>
      <c r="H37" s="6" t="s">
        <v>198</v>
      </c>
      <c r="I37" s="9">
        <v>41465</v>
      </c>
      <c r="J37" s="6" t="s">
        <v>20</v>
      </c>
      <c r="K37" s="6" t="s">
        <v>21</v>
      </c>
      <c r="L37" s="6" t="s">
        <v>135</v>
      </c>
      <c r="M37" s="6"/>
      <c r="N37" s="6" t="s">
        <v>193</v>
      </c>
      <c r="O37" s="6" t="s">
        <v>194</v>
      </c>
      <c r="P37" s="18">
        <v>65</v>
      </c>
      <c r="Q37" s="18">
        <v>75.400000000000006</v>
      </c>
      <c r="R37" s="18">
        <f t="shared" si="2"/>
        <v>70.2</v>
      </c>
      <c r="S37" s="7" t="s">
        <v>31</v>
      </c>
    </row>
    <row r="38" spans="1:19" ht="51" customHeight="1">
      <c r="A38" s="7">
        <v>35</v>
      </c>
      <c r="B38" s="8" t="s">
        <v>47</v>
      </c>
      <c r="C38" s="6" t="s">
        <v>26</v>
      </c>
      <c r="D38" s="9">
        <v>34762</v>
      </c>
      <c r="E38" s="6" t="s">
        <v>27</v>
      </c>
      <c r="F38" s="6" t="s">
        <v>43</v>
      </c>
      <c r="G38" s="6" t="s">
        <v>48</v>
      </c>
      <c r="H38" s="6" t="s">
        <v>49</v>
      </c>
      <c r="I38" s="9">
        <v>43298</v>
      </c>
      <c r="J38" s="6" t="s">
        <v>20</v>
      </c>
      <c r="K38" s="6" t="s">
        <v>21</v>
      </c>
      <c r="L38" s="6"/>
      <c r="M38" s="6"/>
      <c r="N38" s="6" t="s">
        <v>50</v>
      </c>
      <c r="O38" s="6" t="s">
        <v>51</v>
      </c>
      <c r="P38" s="18">
        <v>71</v>
      </c>
      <c r="Q38" s="18">
        <v>79.14</v>
      </c>
      <c r="R38" s="18">
        <f t="shared" si="1"/>
        <v>75.069999999999993</v>
      </c>
      <c r="S38" s="7" t="s">
        <v>24</v>
      </c>
    </row>
    <row r="39" spans="1:19" ht="56.1" customHeight="1">
      <c r="A39" s="7">
        <v>36</v>
      </c>
      <c r="B39" s="8" t="s">
        <v>52</v>
      </c>
      <c r="C39" s="6" t="s">
        <v>26</v>
      </c>
      <c r="D39" s="9">
        <v>34710</v>
      </c>
      <c r="E39" s="6" t="s">
        <v>27</v>
      </c>
      <c r="F39" s="6" t="s">
        <v>17</v>
      </c>
      <c r="G39" s="6" t="s">
        <v>53</v>
      </c>
      <c r="H39" s="6" t="s">
        <v>54</v>
      </c>
      <c r="I39" s="9">
        <v>43636</v>
      </c>
      <c r="J39" s="6" t="s">
        <v>20</v>
      </c>
      <c r="K39" s="6" t="s">
        <v>21</v>
      </c>
      <c r="L39" s="6"/>
      <c r="M39" s="6"/>
      <c r="N39" s="6" t="s">
        <v>50</v>
      </c>
      <c r="O39" s="6" t="s">
        <v>51</v>
      </c>
      <c r="P39" s="18">
        <v>67</v>
      </c>
      <c r="Q39" s="18">
        <v>79.44</v>
      </c>
      <c r="R39" s="18">
        <f t="shared" si="1"/>
        <v>73.22</v>
      </c>
      <c r="S39" s="7" t="s">
        <v>31</v>
      </c>
    </row>
    <row r="40" spans="1:19" ht="51" customHeight="1">
      <c r="A40" s="7">
        <v>37</v>
      </c>
      <c r="B40" s="8" t="s">
        <v>55</v>
      </c>
      <c r="C40" s="6" t="s">
        <v>26</v>
      </c>
      <c r="D40" s="9">
        <v>34888</v>
      </c>
      <c r="E40" s="6" t="s">
        <v>27</v>
      </c>
      <c r="F40" s="6" t="s">
        <v>56</v>
      </c>
      <c r="G40" s="6" t="s">
        <v>57</v>
      </c>
      <c r="H40" s="6" t="s">
        <v>49</v>
      </c>
      <c r="I40" s="9">
        <v>43656</v>
      </c>
      <c r="J40" s="6" t="s">
        <v>20</v>
      </c>
      <c r="K40" s="6" t="s">
        <v>21</v>
      </c>
      <c r="L40" s="6"/>
      <c r="M40" s="6"/>
      <c r="N40" s="6" t="s">
        <v>50</v>
      </c>
      <c r="O40" s="6" t="s">
        <v>51</v>
      </c>
      <c r="P40" s="18">
        <v>66</v>
      </c>
      <c r="Q40" s="18">
        <v>77.7</v>
      </c>
      <c r="R40" s="18">
        <f t="shared" si="1"/>
        <v>71.849999999999994</v>
      </c>
      <c r="S40" s="7" t="s">
        <v>31</v>
      </c>
    </row>
    <row r="41" spans="1:19" ht="51" customHeight="1">
      <c r="A41" s="7">
        <v>38</v>
      </c>
      <c r="B41" s="10" t="s">
        <v>58</v>
      </c>
      <c r="C41" s="11" t="s">
        <v>26</v>
      </c>
      <c r="D41" s="12">
        <v>31500</v>
      </c>
      <c r="E41" s="11" t="s">
        <v>16</v>
      </c>
      <c r="F41" s="11" t="s">
        <v>59</v>
      </c>
      <c r="G41" s="11" t="s">
        <v>60</v>
      </c>
      <c r="H41" s="11" t="s">
        <v>61</v>
      </c>
      <c r="I41" s="12">
        <v>40359</v>
      </c>
      <c r="J41" s="11" t="s">
        <v>20</v>
      </c>
      <c r="K41" s="11" t="s">
        <v>21</v>
      </c>
      <c r="L41" s="11"/>
      <c r="M41" s="11"/>
      <c r="N41" s="11" t="s">
        <v>62</v>
      </c>
      <c r="O41" s="11" t="s">
        <v>63</v>
      </c>
      <c r="P41" s="19">
        <v>73</v>
      </c>
      <c r="Q41" s="19">
        <v>81.52</v>
      </c>
      <c r="R41" s="18">
        <f t="shared" si="1"/>
        <v>77.259999999999991</v>
      </c>
      <c r="S41" s="7" t="s">
        <v>24</v>
      </c>
    </row>
    <row r="42" spans="1:19" s="2" customFormat="1" ht="51" customHeight="1">
      <c r="A42" s="7">
        <v>39</v>
      </c>
      <c r="B42" s="11" t="s">
        <v>64</v>
      </c>
      <c r="C42" s="11" t="s">
        <v>15</v>
      </c>
      <c r="D42" s="12">
        <v>35643</v>
      </c>
      <c r="E42" s="11" t="s">
        <v>27</v>
      </c>
      <c r="F42" s="11" t="s">
        <v>43</v>
      </c>
      <c r="G42" s="11" t="s">
        <v>65</v>
      </c>
      <c r="H42" s="11" t="s">
        <v>66</v>
      </c>
      <c r="I42" s="12">
        <v>44006</v>
      </c>
      <c r="J42" s="11" t="s">
        <v>20</v>
      </c>
      <c r="K42" s="11" t="s">
        <v>21</v>
      </c>
      <c r="L42" s="11"/>
      <c r="M42" s="11"/>
      <c r="N42" s="11" t="s">
        <v>62</v>
      </c>
      <c r="O42" s="11" t="s">
        <v>63</v>
      </c>
      <c r="P42" s="19">
        <v>76</v>
      </c>
      <c r="Q42" s="19">
        <v>78.3</v>
      </c>
      <c r="R42" s="18">
        <f t="shared" si="1"/>
        <v>77.150000000000006</v>
      </c>
      <c r="S42" s="7" t="s">
        <v>31</v>
      </c>
    </row>
    <row r="43" spans="1:19" s="2" customFormat="1" ht="51" customHeight="1">
      <c r="A43" s="7">
        <v>40</v>
      </c>
      <c r="B43" s="11" t="s">
        <v>67</v>
      </c>
      <c r="C43" s="11" t="s">
        <v>26</v>
      </c>
      <c r="D43" s="12">
        <v>32890</v>
      </c>
      <c r="E43" s="11" t="s">
        <v>16</v>
      </c>
      <c r="F43" s="11" t="s">
        <v>56</v>
      </c>
      <c r="G43" s="11" t="s">
        <v>68</v>
      </c>
      <c r="H43" s="11" t="s">
        <v>69</v>
      </c>
      <c r="I43" s="12">
        <v>41821</v>
      </c>
      <c r="J43" s="11" t="s">
        <v>20</v>
      </c>
      <c r="K43" s="11" t="s">
        <v>21</v>
      </c>
      <c r="L43" s="11"/>
      <c r="M43" s="11"/>
      <c r="N43" s="11" t="s">
        <v>62</v>
      </c>
      <c r="O43" s="11" t="s">
        <v>63</v>
      </c>
      <c r="P43" s="19">
        <v>69.5</v>
      </c>
      <c r="Q43" s="19">
        <v>79.239999999999995</v>
      </c>
      <c r="R43" s="18">
        <f t="shared" si="1"/>
        <v>74.37</v>
      </c>
      <c r="S43" s="7" t="s">
        <v>31</v>
      </c>
    </row>
    <row r="44" spans="1:19" s="2" customFormat="1" ht="51" customHeight="1">
      <c r="A44" s="7">
        <v>41</v>
      </c>
      <c r="B44" s="11" t="s">
        <v>70</v>
      </c>
      <c r="C44" s="11" t="s">
        <v>26</v>
      </c>
      <c r="D44" s="12">
        <v>35283</v>
      </c>
      <c r="E44" s="11" t="s">
        <v>27</v>
      </c>
      <c r="F44" s="11" t="s">
        <v>43</v>
      </c>
      <c r="G44" s="11" t="s">
        <v>71</v>
      </c>
      <c r="H44" s="11" t="s">
        <v>72</v>
      </c>
      <c r="I44" s="12">
        <v>43281</v>
      </c>
      <c r="J44" s="11" t="s">
        <v>20</v>
      </c>
      <c r="K44" s="11" t="s">
        <v>21</v>
      </c>
      <c r="L44" s="11"/>
      <c r="M44" s="11"/>
      <c r="N44" s="11" t="s">
        <v>62</v>
      </c>
      <c r="O44" s="11" t="s">
        <v>63</v>
      </c>
      <c r="P44" s="19">
        <v>69.5</v>
      </c>
      <c r="Q44" s="19">
        <v>77.599999999999994</v>
      </c>
      <c r="R44" s="18">
        <f t="shared" si="1"/>
        <v>73.55</v>
      </c>
      <c r="S44" s="7" t="s">
        <v>31</v>
      </c>
    </row>
    <row r="45" spans="1:19" ht="51" customHeight="1">
      <c r="A45" s="7">
        <v>42</v>
      </c>
      <c r="B45" s="8" t="s">
        <v>73</v>
      </c>
      <c r="C45" s="6" t="s">
        <v>26</v>
      </c>
      <c r="D45" s="9">
        <v>35371</v>
      </c>
      <c r="E45" s="6" t="s">
        <v>16</v>
      </c>
      <c r="F45" s="6" t="s">
        <v>43</v>
      </c>
      <c r="G45" s="6" t="s">
        <v>34</v>
      </c>
      <c r="H45" s="6" t="s">
        <v>74</v>
      </c>
      <c r="I45" s="9">
        <v>44001</v>
      </c>
      <c r="J45" s="6" t="s">
        <v>20</v>
      </c>
      <c r="K45" s="6" t="s">
        <v>21</v>
      </c>
      <c r="L45" s="6"/>
      <c r="M45" s="6"/>
      <c r="N45" s="6" t="s">
        <v>75</v>
      </c>
      <c r="O45" s="6" t="s">
        <v>76</v>
      </c>
      <c r="P45" s="18">
        <v>69.5</v>
      </c>
      <c r="Q45" s="18">
        <v>78.2</v>
      </c>
      <c r="R45" s="18">
        <f t="shared" si="1"/>
        <v>73.849999999999994</v>
      </c>
      <c r="S45" s="7" t="s">
        <v>24</v>
      </c>
    </row>
    <row r="46" spans="1:19" ht="51" customHeight="1">
      <c r="A46" s="7">
        <v>43</v>
      </c>
      <c r="B46" s="8" t="s">
        <v>77</v>
      </c>
      <c r="C46" s="6" t="s">
        <v>26</v>
      </c>
      <c r="D46" s="9">
        <v>34973</v>
      </c>
      <c r="E46" s="6" t="s">
        <v>27</v>
      </c>
      <c r="F46" s="6" t="s">
        <v>17</v>
      </c>
      <c r="G46" s="6" t="s">
        <v>78</v>
      </c>
      <c r="H46" s="6" t="s">
        <v>74</v>
      </c>
      <c r="I46" s="9">
        <v>43646</v>
      </c>
      <c r="J46" s="6" t="s">
        <v>20</v>
      </c>
      <c r="K46" s="6" t="s">
        <v>21</v>
      </c>
      <c r="L46" s="6"/>
      <c r="M46" s="6"/>
      <c r="N46" s="6" t="s">
        <v>75</v>
      </c>
      <c r="O46" s="6" t="s">
        <v>76</v>
      </c>
      <c r="P46" s="18">
        <v>69.5</v>
      </c>
      <c r="Q46" s="18">
        <v>77.599999999999994</v>
      </c>
      <c r="R46" s="18">
        <f t="shared" si="1"/>
        <v>73.55</v>
      </c>
      <c r="S46" s="7" t="s">
        <v>31</v>
      </c>
    </row>
    <row r="47" spans="1:19" s="2" customFormat="1" ht="56.1" customHeight="1">
      <c r="A47" s="7">
        <v>44</v>
      </c>
      <c r="B47" s="8" t="s">
        <v>79</v>
      </c>
      <c r="C47" s="6" t="s">
        <v>15</v>
      </c>
      <c r="D47" s="9">
        <v>35823</v>
      </c>
      <c r="E47" s="6" t="s">
        <v>80</v>
      </c>
      <c r="F47" s="6" t="s">
        <v>59</v>
      </c>
      <c r="G47" s="6" t="s">
        <v>81</v>
      </c>
      <c r="H47" s="6" t="s">
        <v>74</v>
      </c>
      <c r="I47" s="9">
        <v>44367</v>
      </c>
      <c r="J47" s="6" t="s">
        <v>20</v>
      </c>
      <c r="K47" s="6" t="s">
        <v>21</v>
      </c>
      <c r="L47" s="6"/>
      <c r="M47" s="6"/>
      <c r="N47" s="6" t="s">
        <v>75</v>
      </c>
      <c r="O47" s="6" t="s">
        <v>76</v>
      </c>
      <c r="P47" s="18">
        <v>70</v>
      </c>
      <c r="Q47" s="18">
        <v>76.2</v>
      </c>
      <c r="R47" s="18">
        <f t="shared" si="1"/>
        <v>73.099999999999994</v>
      </c>
      <c r="S47" s="7" t="s">
        <v>31</v>
      </c>
    </row>
    <row r="48" spans="1:19" ht="51" customHeight="1">
      <c r="A48" s="7">
        <v>45</v>
      </c>
      <c r="B48" s="8" t="s">
        <v>82</v>
      </c>
      <c r="C48" s="6" t="s">
        <v>26</v>
      </c>
      <c r="D48" s="9">
        <v>35226</v>
      </c>
      <c r="E48" s="6" t="s">
        <v>27</v>
      </c>
      <c r="F48" s="6" t="s">
        <v>43</v>
      </c>
      <c r="G48" s="6" t="s">
        <v>78</v>
      </c>
      <c r="H48" s="6" t="s">
        <v>49</v>
      </c>
      <c r="I48" s="9">
        <v>43646</v>
      </c>
      <c r="J48" s="6" t="s">
        <v>20</v>
      </c>
      <c r="K48" s="6" t="s">
        <v>21</v>
      </c>
      <c r="L48" s="6"/>
      <c r="M48" s="6"/>
      <c r="N48" s="6" t="s">
        <v>83</v>
      </c>
      <c r="O48" s="6" t="s">
        <v>84</v>
      </c>
      <c r="P48" s="18">
        <v>70.5</v>
      </c>
      <c r="Q48" s="18">
        <v>80</v>
      </c>
      <c r="R48" s="18">
        <f t="shared" si="1"/>
        <v>75.25</v>
      </c>
      <c r="S48" s="7" t="s">
        <v>24</v>
      </c>
    </row>
    <row r="49" spans="1:19" ht="51" customHeight="1">
      <c r="A49" s="7">
        <v>46</v>
      </c>
      <c r="B49" s="8" t="s">
        <v>85</v>
      </c>
      <c r="C49" s="6" t="s">
        <v>26</v>
      </c>
      <c r="D49" s="9">
        <v>35953</v>
      </c>
      <c r="E49" s="6" t="s">
        <v>27</v>
      </c>
      <c r="F49" s="6" t="s">
        <v>43</v>
      </c>
      <c r="G49" s="6" t="s">
        <v>86</v>
      </c>
      <c r="H49" s="6" t="s">
        <v>49</v>
      </c>
      <c r="I49" s="9">
        <v>44012</v>
      </c>
      <c r="J49" s="6" t="s">
        <v>20</v>
      </c>
      <c r="K49" s="6" t="s">
        <v>21</v>
      </c>
      <c r="L49" s="6"/>
      <c r="M49" s="6"/>
      <c r="N49" s="6" t="s">
        <v>83</v>
      </c>
      <c r="O49" s="6" t="s">
        <v>84</v>
      </c>
      <c r="P49" s="18">
        <v>69</v>
      </c>
      <c r="Q49" s="18">
        <v>77.52</v>
      </c>
      <c r="R49" s="18">
        <f t="shared" si="1"/>
        <v>73.259999999999991</v>
      </c>
      <c r="S49" s="7" t="s">
        <v>31</v>
      </c>
    </row>
    <row r="50" spans="1:19" ht="51" customHeight="1">
      <c r="A50" s="7">
        <v>47</v>
      </c>
      <c r="B50" s="8" t="s">
        <v>87</v>
      </c>
      <c r="C50" s="6" t="s">
        <v>26</v>
      </c>
      <c r="D50" s="9">
        <v>36046</v>
      </c>
      <c r="E50" s="6" t="s">
        <v>27</v>
      </c>
      <c r="F50" s="6" t="s">
        <v>59</v>
      </c>
      <c r="G50" s="6" t="s">
        <v>78</v>
      </c>
      <c r="H50" s="6" t="s">
        <v>49</v>
      </c>
      <c r="I50" s="9">
        <v>44001</v>
      </c>
      <c r="J50" s="6" t="s">
        <v>20</v>
      </c>
      <c r="K50" s="6" t="s">
        <v>21</v>
      </c>
      <c r="L50" s="6"/>
      <c r="M50" s="6"/>
      <c r="N50" s="6" t="s">
        <v>83</v>
      </c>
      <c r="O50" s="6" t="s">
        <v>84</v>
      </c>
      <c r="P50" s="18">
        <v>69.5</v>
      </c>
      <c r="Q50" s="18">
        <v>73.92</v>
      </c>
      <c r="R50" s="18">
        <f t="shared" si="1"/>
        <v>71.710000000000008</v>
      </c>
      <c r="S50" s="7" t="s">
        <v>31</v>
      </c>
    </row>
    <row r="51" spans="1:19" ht="51" customHeight="1">
      <c r="A51" s="7">
        <v>48</v>
      </c>
      <c r="B51" s="8" t="s">
        <v>88</v>
      </c>
      <c r="C51" s="6" t="s">
        <v>15</v>
      </c>
      <c r="D51" s="9">
        <v>35544</v>
      </c>
      <c r="E51" s="6" t="s">
        <v>27</v>
      </c>
      <c r="F51" s="6" t="s">
        <v>59</v>
      </c>
      <c r="G51" s="6" t="s">
        <v>89</v>
      </c>
      <c r="H51" s="6" t="s">
        <v>90</v>
      </c>
      <c r="I51" s="9">
        <v>44377</v>
      </c>
      <c r="J51" s="6" t="s">
        <v>20</v>
      </c>
      <c r="K51" s="6" t="s">
        <v>21</v>
      </c>
      <c r="L51" s="6"/>
      <c r="M51" s="6"/>
      <c r="N51" s="6" t="s">
        <v>91</v>
      </c>
      <c r="O51" s="6" t="s">
        <v>92</v>
      </c>
      <c r="P51" s="18">
        <v>71.5</v>
      </c>
      <c r="Q51" s="18">
        <v>79.38</v>
      </c>
      <c r="R51" s="18">
        <f t="shared" si="1"/>
        <v>75.44</v>
      </c>
      <c r="S51" s="7" t="s">
        <v>24</v>
      </c>
    </row>
    <row r="52" spans="1:19" ht="51" customHeight="1">
      <c r="A52" s="7">
        <v>49</v>
      </c>
      <c r="B52" s="8" t="s">
        <v>93</v>
      </c>
      <c r="C52" s="6" t="s">
        <v>15</v>
      </c>
      <c r="D52" s="9">
        <v>32793</v>
      </c>
      <c r="E52" s="6" t="s">
        <v>16</v>
      </c>
      <c r="F52" s="6" t="s">
        <v>17</v>
      </c>
      <c r="G52" s="6" t="s">
        <v>94</v>
      </c>
      <c r="H52" s="6" t="s">
        <v>95</v>
      </c>
      <c r="I52" s="9">
        <v>42400</v>
      </c>
      <c r="J52" s="6" t="s">
        <v>20</v>
      </c>
      <c r="K52" s="6" t="s">
        <v>96</v>
      </c>
      <c r="L52" s="6"/>
      <c r="M52" s="6"/>
      <c r="N52" s="6" t="s">
        <v>91</v>
      </c>
      <c r="O52" s="6" t="s">
        <v>92</v>
      </c>
      <c r="P52" s="18">
        <v>68.5</v>
      </c>
      <c r="Q52" s="18">
        <v>79.819999999999993</v>
      </c>
      <c r="R52" s="18">
        <f t="shared" si="1"/>
        <v>74.16</v>
      </c>
      <c r="S52" s="7" t="s">
        <v>31</v>
      </c>
    </row>
    <row r="53" spans="1:19" ht="51" customHeight="1">
      <c r="A53" s="7">
        <v>50</v>
      </c>
      <c r="B53" s="8" t="s">
        <v>97</v>
      </c>
      <c r="C53" s="6" t="s">
        <v>26</v>
      </c>
      <c r="D53" s="9">
        <v>34547</v>
      </c>
      <c r="E53" s="6" t="s">
        <v>16</v>
      </c>
      <c r="F53" s="6" t="s">
        <v>43</v>
      </c>
      <c r="G53" s="6" t="s">
        <v>98</v>
      </c>
      <c r="H53" s="6" t="s">
        <v>99</v>
      </c>
      <c r="I53" s="9">
        <v>42898</v>
      </c>
      <c r="J53" s="6" t="s">
        <v>20</v>
      </c>
      <c r="K53" s="6" t="s">
        <v>21</v>
      </c>
      <c r="L53" s="6"/>
      <c r="M53" s="6"/>
      <c r="N53" s="6" t="s">
        <v>91</v>
      </c>
      <c r="O53" s="6" t="s">
        <v>92</v>
      </c>
      <c r="P53" s="18">
        <v>68</v>
      </c>
      <c r="Q53" s="18">
        <v>77.56</v>
      </c>
      <c r="R53" s="18">
        <f t="shared" si="1"/>
        <v>72.78</v>
      </c>
      <c r="S53" s="7" t="s">
        <v>31</v>
      </c>
    </row>
    <row r="54" spans="1:19" ht="51" customHeight="1">
      <c r="A54" s="7">
        <v>51</v>
      </c>
      <c r="B54" s="6" t="s">
        <v>199</v>
      </c>
      <c r="C54" s="6" t="s">
        <v>15</v>
      </c>
      <c r="D54" s="9">
        <v>35765</v>
      </c>
      <c r="E54" s="6" t="s">
        <v>27</v>
      </c>
      <c r="F54" s="6" t="s">
        <v>56</v>
      </c>
      <c r="G54" s="6" t="s">
        <v>200</v>
      </c>
      <c r="H54" s="6" t="s">
        <v>153</v>
      </c>
      <c r="I54" s="9">
        <v>43647</v>
      </c>
      <c r="J54" s="6" t="s">
        <v>20</v>
      </c>
      <c r="K54" s="6" t="s">
        <v>21</v>
      </c>
      <c r="L54" s="6"/>
      <c r="M54" s="6"/>
      <c r="N54" s="6" t="s">
        <v>201</v>
      </c>
      <c r="O54" s="6" t="s">
        <v>202</v>
      </c>
      <c r="P54" s="18">
        <v>71</v>
      </c>
      <c r="Q54" s="18">
        <v>80.22</v>
      </c>
      <c r="R54" s="18">
        <f t="shared" si="1"/>
        <v>75.61</v>
      </c>
      <c r="S54" s="7" t="s">
        <v>24</v>
      </c>
    </row>
    <row r="55" spans="1:19" ht="51" customHeight="1">
      <c r="A55" s="7">
        <v>52</v>
      </c>
      <c r="B55" s="6" t="s">
        <v>203</v>
      </c>
      <c r="C55" s="6" t="s">
        <v>15</v>
      </c>
      <c r="D55" s="9">
        <v>35212</v>
      </c>
      <c r="E55" s="6" t="s">
        <v>27</v>
      </c>
      <c r="F55" s="6" t="s">
        <v>59</v>
      </c>
      <c r="G55" s="6" t="s">
        <v>204</v>
      </c>
      <c r="H55" s="6" t="s">
        <v>157</v>
      </c>
      <c r="I55" s="9">
        <v>44013</v>
      </c>
      <c r="J55" s="6" t="s">
        <v>20</v>
      </c>
      <c r="K55" s="6" t="s">
        <v>21</v>
      </c>
      <c r="L55" s="6"/>
      <c r="M55" s="6"/>
      <c r="N55" s="6" t="s">
        <v>201</v>
      </c>
      <c r="O55" s="6" t="s">
        <v>202</v>
      </c>
      <c r="P55" s="18">
        <v>70.5</v>
      </c>
      <c r="Q55" s="18">
        <v>79.400000000000006</v>
      </c>
      <c r="R55" s="18">
        <f t="shared" si="1"/>
        <v>74.95</v>
      </c>
      <c r="S55" s="7" t="s">
        <v>31</v>
      </c>
    </row>
    <row r="56" spans="1:19" ht="51" customHeight="1">
      <c r="A56" s="7">
        <v>53</v>
      </c>
      <c r="B56" s="6" t="s">
        <v>205</v>
      </c>
      <c r="C56" s="6" t="s">
        <v>15</v>
      </c>
      <c r="D56" s="9">
        <v>35524</v>
      </c>
      <c r="E56" s="6" t="s">
        <v>27</v>
      </c>
      <c r="F56" s="6" t="s">
        <v>206</v>
      </c>
      <c r="G56" s="6" t="s">
        <v>114</v>
      </c>
      <c r="H56" s="6" t="s">
        <v>157</v>
      </c>
      <c r="I56" s="9">
        <v>44010</v>
      </c>
      <c r="J56" s="6" t="s">
        <v>20</v>
      </c>
      <c r="K56" s="6" t="s">
        <v>21</v>
      </c>
      <c r="L56" s="6"/>
      <c r="M56" s="6"/>
      <c r="N56" s="6" t="s">
        <v>201</v>
      </c>
      <c r="O56" s="6" t="s">
        <v>202</v>
      </c>
      <c r="P56" s="18">
        <v>69.5</v>
      </c>
      <c r="Q56" s="18">
        <v>78.2</v>
      </c>
      <c r="R56" s="18">
        <f t="shared" si="1"/>
        <v>73.849999999999994</v>
      </c>
      <c r="S56" s="7" t="s">
        <v>31</v>
      </c>
    </row>
    <row r="57" spans="1:19" ht="51" customHeight="1">
      <c r="A57" s="7">
        <v>54</v>
      </c>
      <c r="B57" s="6" t="s">
        <v>207</v>
      </c>
      <c r="C57" s="6" t="s">
        <v>15</v>
      </c>
      <c r="D57" s="9">
        <v>34972</v>
      </c>
      <c r="E57" s="6" t="s">
        <v>108</v>
      </c>
      <c r="F57" s="6" t="s">
        <v>145</v>
      </c>
      <c r="G57" s="6" t="s">
        <v>208</v>
      </c>
      <c r="H57" s="6" t="s">
        <v>209</v>
      </c>
      <c r="I57" s="9">
        <v>43282</v>
      </c>
      <c r="J57" s="6" t="s">
        <v>20</v>
      </c>
      <c r="K57" s="6" t="s">
        <v>21</v>
      </c>
      <c r="L57" s="6"/>
      <c r="M57" s="6"/>
      <c r="N57" s="6" t="s">
        <v>210</v>
      </c>
      <c r="O57" s="6" t="s">
        <v>211</v>
      </c>
      <c r="P57" s="18">
        <v>72.5</v>
      </c>
      <c r="Q57" s="18">
        <v>80.8</v>
      </c>
      <c r="R57" s="18">
        <f t="shared" si="1"/>
        <v>76.650000000000006</v>
      </c>
      <c r="S57" s="7" t="s">
        <v>24</v>
      </c>
    </row>
    <row r="58" spans="1:19" ht="51" customHeight="1">
      <c r="A58" s="7">
        <v>55</v>
      </c>
      <c r="B58" s="6" t="s">
        <v>212</v>
      </c>
      <c r="C58" s="6" t="s">
        <v>15</v>
      </c>
      <c r="D58" s="9">
        <v>35276</v>
      </c>
      <c r="E58" s="6" t="s">
        <v>27</v>
      </c>
      <c r="F58" s="6" t="s">
        <v>43</v>
      </c>
      <c r="G58" s="6" t="s">
        <v>114</v>
      </c>
      <c r="H58" s="6" t="s">
        <v>209</v>
      </c>
      <c r="I58" s="9">
        <v>44012</v>
      </c>
      <c r="J58" s="6" t="s">
        <v>20</v>
      </c>
      <c r="K58" s="6" t="s">
        <v>21</v>
      </c>
      <c r="L58" s="6"/>
      <c r="M58" s="6"/>
      <c r="N58" s="6" t="s">
        <v>210</v>
      </c>
      <c r="O58" s="6" t="s">
        <v>211</v>
      </c>
      <c r="P58" s="18">
        <v>71.5</v>
      </c>
      <c r="Q58" s="18">
        <v>81.099999999999994</v>
      </c>
      <c r="R58" s="18">
        <f t="shared" si="1"/>
        <v>76.3</v>
      </c>
      <c r="S58" s="7" t="s">
        <v>31</v>
      </c>
    </row>
    <row r="59" spans="1:19" ht="51" customHeight="1">
      <c r="A59" s="7">
        <v>56</v>
      </c>
      <c r="B59" s="6" t="s">
        <v>213</v>
      </c>
      <c r="C59" s="6" t="s">
        <v>15</v>
      </c>
      <c r="D59" s="9">
        <v>35670</v>
      </c>
      <c r="E59" s="6" t="s">
        <v>27</v>
      </c>
      <c r="F59" s="6" t="s">
        <v>17</v>
      </c>
      <c r="G59" s="6" t="s">
        <v>114</v>
      </c>
      <c r="H59" s="6" t="s">
        <v>214</v>
      </c>
      <c r="I59" s="9">
        <v>43983</v>
      </c>
      <c r="J59" s="6" t="s">
        <v>20</v>
      </c>
      <c r="K59" s="6" t="s">
        <v>21</v>
      </c>
      <c r="L59" s="6"/>
      <c r="M59" s="6"/>
      <c r="N59" s="6" t="s">
        <v>210</v>
      </c>
      <c r="O59" s="6" t="s">
        <v>211</v>
      </c>
      <c r="P59" s="18">
        <v>71.5</v>
      </c>
      <c r="Q59" s="18">
        <v>80.7</v>
      </c>
      <c r="R59" s="18">
        <f t="shared" si="1"/>
        <v>76.099999999999994</v>
      </c>
      <c r="S59" s="7" t="s">
        <v>31</v>
      </c>
    </row>
    <row r="60" spans="1:19" ht="51" customHeight="1">
      <c r="A60" s="7">
        <v>57</v>
      </c>
      <c r="B60" s="6" t="s">
        <v>215</v>
      </c>
      <c r="C60" s="6" t="s">
        <v>15</v>
      </c>
      <c r="D60" s="9">
        <v>33589</v>
      </c>
      <c r="E60" s="6" t="s">
        <v>16</v>
      </c>
      <c r="F60" s="6" t="s">
        <v>43</v>
      </c>
      <c r="G60" s="6" t="s">
        <v>216</v>
      </c>
      <c r="H60" s="6" t="s">
        <v>157</v>
      </c>
      <c r="I60" s="9">
        <v>42175</v>
      </c>
      <c r="J60" s="6" t="s">
        <v>20</v>
      </c>
      <c r="K60" s="6" t="s">
        <v>21</v>
      </c>
      <c r="L60" s="6"/>
      <c r="M60" s="6"/>
      <c r="N60" s="6" t="s">
        <v>217</v>
      </c>
      <c r="O60" s="6" t="s">
        <v>218</v>
      </c>
      <c r="P60" s="18">
        <v>75</v>
      </c>
      <c r="Q60" s="18">
        <v>80.459999999999994</v>
      </c>
      <c r="R60" s="18">
        <f t="shared" si="1"/>
        <v>77.72999999999999</v>
      </c>
      <c r="S60" s="7" t="s">
        <v>24</v>
      </c>
    </row>
    <row r="61" spans="1:19" ht="51" customHeight="1">
      <c r="A61" s="7">
        <v>58</v>
      </c>
      <c r="B61" s="6" t="s">
        <v>219</v>
      </c>
      <c r="C61" s="6" t="s">
        <v>15</v>
      </c>
      <c r="D61" s="9">
        <v>35831</v>
      </c>
      <c r="E61" s="6" t="s">
        <v>27</v>
      </c>
      <c r="F61" s="6" t="s">
        <v>43</v>
      </c>
      <c r="G61" s="6" t="s">
        <v>220</v>
      </c>
      <c r="H61" s="6" t="s">
        <v>157</v>
      </c>
      <c r="I61" s="9">
        <v>44006</v>
      </c>
      <c r="J61" s="6" t="s">
        <v>20</v>
      </c>
      <c r="K61" s="6" t="s">
        <v>21</v>
      </c>
      <c r="L61" s="6"/>
      <c r="M61" s="6"/>
      <c r="N61" s="6" t="s">
        <v>217</v>
      </c>
      <c r="O61" s="6" t="s">
        <v>218</v>
      </c>
      <c r="P61" s="18">
        <v>69.5</v>
      </c>
      <c r="Q61" s="18">
        <v>79.52</v>
      </c>
      <c r="R61" s="18">
        <f t="shared" si="1"/>
        <v>74.509999999999991</v>
      </c>
      <c r="S61" s="7" t="s">
        <v>31</v>
      </c>
    </row>
    <row r="62" spans="1:19" ht="51" customHeight="1">
      <c r="A62" s="7">
        <v>59</v>
      </c>
      <c r="B62" s="6" t="s">
        <v>221</v>
      </c>
      <c r="C62" s="6" t="s">
        <v>15</v>
      </c>
      <c r="D62" s="9">
        <v>35620</v>
      </c>
      <c r="E62" s="6" t="s">
        <v>27</v>
      </c>
      <c r="F62" s="6" t="s">
        <v>43</v>
      </c>
      <c r="G62" s="6" t="s">
        <v>156</v>
      </c>
      <c r="H62" s="6" t="s">
        <v>157</v>
      </c>
      <c r="I62" s="9">
        <v>44369</v>
      </c>
      <c r="J62" s="6" t="s">
        <v>20</v>
      </c>
      <c r="K62" s="6" t="s">
        <v>21</v>
      </c>
      <c r="L62" s="6"/>
      <c r="M62" s="6"/>
      <c r="N62" s="6" t="s">
        <v>217</v>
      </c>
      <c r="O62" s="6" t="s">
        <v>218</v>
      </c>
      <c r="P62" s="18">
        <v>69.5</v>
      </c>
      <c r="Q62" s="18">
        <v>78</v>
      </c>
      <c r="R62" s="18">
        <f t="shared" si="1"/>
        <v>73.75</v>
      </c>
      <c r="S62" s="7" t="s">
        <v>31</v>
      </c>
    </row>
    <row r="63" spans="1:19" ht="51" customHeight="1">
      <c r="A63" s="7">
        <v>60</v>
      </c>
      <c r="B63" s="6" t="s">
        <v>222</v>
      </c>
      <c r="C63" s="6" t="s">
        <v>15</v>
      </c>
      <c r="D63" s="9">
        <v>35392</v>
      </c>
      <c r="E63" s="6" t="s">
        <v>16</v>
      </c>
      <c r="F63" s="6" t="s">
        <v>17</v>
      </c>
      <c r="G63" s="6" t="s">
        <v>223</v>
      </c>
      <c r="H63" s="6" t="s">
        <v>224</v>
      </c>
      <c r="I63" s="9">
        <v>44006</v>
      </c>
      <c r="J63" s="6" t="s">
        <v>20</v>
      </c>
      <c r="K63" s="6" t="s">
        <v>21</v>
      </c>
      <c r="L63" s="6"/>
      <c r="M63" s="6"/>
      <c r="N63" s="6" t="s">
        <v>225</v>
      </c>
      <c r="O63" s="6" t="s">
        <v>84</v>
      </c>
      <c r="P63" s="18">
        <v>68.5</v>
      </c>
      <c r="Q63" s="18">
        <v>80.819999999999993</v>
      </c>
      <c r="R63" s="18">
        <f t="shared" si="1"/>
        <v>74.66</v>
      </c>
      <c r="S63" s="7" t="s">
        <v>24</v>
      </c>
    </row>
    <row r="64" spans="1:19" ht="51" customHeight="1">
      <c r="A64" s="7">
        <v>61</v>
      </c>
      <c r="B64" s="6" t="s">
        <v>226</v>
      </c>
      <c r="C64" s="6" t="s">
        <v>15</v>
      </c>
      <c r="D64" s="9">
        <v>36323</v>
      </c>
      <c r="E64" s="6" t="s">
        <v>27</v>
      </c>
      <c r="F64" s="6" t="s">
        <v>43</v>
      </c>
      <c r="G64" s="6" t="s">
        <v>78</v>
      </c>
      <c r="H64" s="6" t="s">
        <v>119</v>
      </c>
      <c r="I64" s="9">
        <v>44378</v>
      </c>
      <c r="J64" s="6" t="s">
        <v>20</v>
      </c>
      <c r="K64" s="6" t="s">
        <v>21</v>
      </c>
      <c r="L64" s="6"/>
      <c r="M64" s="6"/>
      <c r="N64" s="6" t="s">
        <v>225</v>
      </c>
      <c r="O64" s="6" t="s">
        <v>84</v>
      </c>
      <c r="P64" s="18">
        <v>68.5</v>
      </c>
      <c r="Q64" s="18">
        <v>78</v>
      </c>
      <c r="R64" s="18">
        <f t="shared" si="1"/>
        <v>73.25</v>
      </c>
      <c r="S64" s="7" t="s">
        <v>31</v>
      </c>
    </row>
    <row r="65" spans="1:19" ht="51" customHeight="1">
      <c r="A65" s="7">
        <v>62</v>
      </c>
      <c r="B65" s="6" t="s">
        <v>227</v>
      </c>
      <c r="C65" s="6" t="s">
        <v>26</v>
      </c>
      <c r="D65" s="9">
        <v>33470</v>
      </c>
      <c r="E65" s="6" t="s">
        <v>27</v>
      </c>
      <c r="F65" s="6" t="s">
        <v>43</v>
      </c>
      <c r="G65" s="6" t="s">
        <v>53</v>
      </c>
      <c r="H65" s="6" t="s">
        <v>228</v>
      </c>
      <c r="I65" s="9">
        <v>41451</v>
      </c>
      <c r="J65" s="6" t="s">
        <v>20</v>
      </c>
      <c r="K65" s="6" t="s">
        <v>21</v>
      </c>
      <c r="L65" s="6"/>
      <c r="M65" s="6"/>
      <c r="N65" s="6" t="s">
        <v>229</v>
      </c>
      <c r="O65" s="6" t="s">
        <v>84</v>
      </c>
      <c r="P65" s="18">
        <v>71</v>
      </c>
      <c r="Q65" s="18">
        <v>78.06</v>
      </c>
      <c r="R65" s="18">
        <f t="shared" si="1"/>
        <v>74.53</v>
      </c>
      <c r="S65" s="7" t="s">
        <v>24</v>
      </c>
    </row>
    <row r="66" spans="1:19" ht="51" customHeight="1">
      <c r="A66" s="7">
        <v>63</v>
      </c>
      <c r="B66" s="6" t="s">
        <v>230</v>
      </c>
      <c r="C66" s="6" t="s">
        <v>26</v>
      </c>
      <c r="D66" s="9">
        <v>35295</v>
      </c>
      <c r="E66" s="6" t="s">
        <v>27</v>
      </c>
      <c r="F66" s="6" t="s">
        <v>43</v>
      </c>
      <c r="G66" s="6" t="s">
        <v>53</v>
      </c>
      <c r="H66" s="6" t="s">
        <v>231</v>
      </c>
      <c r="I66" s="9">
        <v>43626</v>
      </c>
      <c r="J66" s="6" t="s">
        <v>20</v>
      </c>
      <c r="K66" s="6" t="s">
        <v>21</v>
      </c>
      <c r="L66" s="6"/>
      <c r="M66" s="6"/>
      <c r="N66" s="6" t="s">
        <v>229</v>
      </c>
      <c r="O66" s="6" t="s">
        <v>84</v>
      </c>
      <c r="P66" s="18">
        <v>69</v>
      </c>
      <c r="Q66" s="18">
        <v>78.34</v>
      </c>
      <c r="R66" s="18">
        <f t="shared" si="1"/>
        <v>73.67</v>
      </c>
      <c r="S66" s="7" t="s">
        <v>31</v>
      </c>
    </row>
    <row r="67" spans="1:19" ht="51" customHeight="1">
      <c r="A67" s="7">
        <v>64</v>
      </c>
      <c r="B67" s="6" t="s">
        <v>232</v>
      </c>
      <c r="C67" s="6" t="s">
        <v>15</v>
      </c>
      <c r="D67" s="9">
        <v>36104</v>
      </c>
      <c r="E67" s="6" t="s">
        <v>27</v>
      </c>
      <c r="F67" s="6" t="s">
        <v>43</v>
      </c>
      <c r="G67" s="6" t="s">
        <v>89</v>
      </c>
      <c r="H67" s="6" t="s">
        <v>147</v>
      </c>
      <c r="I67" s="9">
        <v>44377</v>
      </c>
      <c r="J67" s="6" t="s">
        <v>20</v>
      </c>
      <c r="K67" s="6" t="s">
        <v>21</v>
      </c>
      <c r="L67" s="6"/>
      <c r="M67" s="6"/>
      <c r="N67" s="6" t="s">
        <v>229</v>
      </c>
      <c r="O67" s="6" t="s">
        <v>84</v>
      </c>
      <c r="P67" s="18">
        <v>70</v>
      </c>
      <c r="Q67" s="18">
        <v>77.22</v>
      </c>
      <c r="R67" s="18">
        <f t="shared" si="1"/>
        <v>73.61</v>
      </c>
      <c r="S67" s="7" t="s">
        <v>31</v>
      </c>
    </row>
    <row r="68" spans="1:19" ht="56.1" customHeight="1">
      <c r="A68" s="7">
        <v>65</v>
      </c>
      <c r="B68" s="6" t="s">
        <v>233</v>
      </c>
      <c r="C68" s="6" t="s">
        <v>15</v>
      </c>
      <c r="D68" s="9">
        <v>34351</v>
      </c>
      <c r="E68" s="6" t="s">
        <v>27</v>
      </c>
      <c r="F68" s="6" t="s">
        <v>56</v>
      </c>
      <c r="G68" s="6" t="s">
        <v>234</v>
      </c>
      <c r="H68" s="6" t="s">
        <v>147</v>
      </c>
      <c r="I68" s="9">
        <v>43282</v>
      </c>
      <c r="J68" s="6" t="s">
        <v>20</v>
      </c>
      <c r="K68" s="6" t="s">
        <v>21</v>
      </c>
      <c r="L68" s="6"/>
      <c r="M68" s="6"/>
      <c r="N68" s="6" t="s">
        <v>229</v>
      </c>
      <c r="O68" s="6" t="s">
        <v>84</v>
      </c>
      <c r="P68" s="18">
        <v>69</v>
      </c>
      <c r="Q68" s="18">
        <v>76.959999999999994</v>
      </c>
      <c r="R68" s="18">
        <f>P68*0.5+Q68*0.5</f>
        <v>72.97999999999999</v>
      </c>
      <c r="S68" s="7" t="s">
        <v>31</v>
      </c>
    </row>
  </sheetData>
  <autoFilter ref="A3:S68">
    <extLst/>
  </autoFilter>
  <mergeCells count="2">
    <mergeCell ref="A2:S2"/>
    <mergeCell ref="A1:S1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</vt:lpstr>
      <vt:lpstr>成绩汇总!Print_Titles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2021-10-16T07:13:45Z</cp:lastPrinted>
  <dcterms:created xsi:type="dcterms:W3CDTF">2006-09-16T00:00:00Z</dcterms:created>
  <dcterms:modified xsi:type="dcterms:W3CDTF">2021-10-16T09:13:51Z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7D88B68288304C4FACD74F5BF40EEC91</vt:lpwstr>
  </property>
  <property fmtid="{D5CDD505-2E9C-101B-9397-08002B2CF9AE}" pid="3" name="KSOProductBuildVer">
    <vt:lpwstr>2052-11.1.0.10938</vt:lpwstr>
  </property>
</Properties>
</file>