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 firstSheet="14" activeTab="15"/>
  </bookViews>
  <sheets>
    <sheet name="表1 财政拨款收支总表" sheetId="1" r:id="rId1"/>
    <sheet name="表2 一般公共预算支出" sheetId="2" r:id="rId2"/>
    <sheet name="表3 一般公共预算财政基本支出" sheetId="3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区政府法律顾问项目支出绩效目标表" sheetId="13" r:id="rId10"/>
    <sheet name="表10普法宣传经费项目支出绩效目标表" sheetId="14" r:id="rId11"/>
    <sheet name="表10社区矫正购买服务费项目支出绩效目标表" sheetId="15" r:id="rId12"/>
    <sheet name="表10遗属生活困难补助项目支出绩效目标表" sheetId="16" r:id="rId13"/>
    <sheet name="表10司法行政业务装备及信息化建设项目支出绩效目标表" sheetId="17" r:id="rId14"/>
    <sheet name="表10基层司法业务项目支出绩效目标表" sheetId="18" r:id="rId15"/>
    <sheet name="表10公共法律服务经费项目支出绩效目标表" sheetId="19" r:id="rId16"/>
    <sheet name="表10社区矫正及安置帮教费用项目支出绩效目标表" sheetId="20" r:id="rId17"/>
  </sheets>
  <definedNames>
    <definedName name="_xlnm.Print_Titles" localSheetId="1">'表2 一般公共预算支出'!$1:$4</definedName>
    <definedName name="_xlnm.Print_Titles" localSheetId="2">'表3 一般公共预算财政基本支出'!$1:$4</definedName>
    <definedName name="_xlnm.Print_Titles" localSheetId="4">'表5 政府性基金预算支出表'!$3:$4</definedName>
    <definedName name="_xlnm.Print_Titles" localSheetId="6">'表7 部门收入总表'!$1:$4</definedName>
    <definedName name="_xlnm.Print_Titles" localSheetId="7">'表8 部门支出总表'!$1:$4</definedName>
  </definedNames>
  <calcPr calcId="144525"/>
</workbook>
</file>

<file path=xl/sharedStrings.xml><?xml version="1.0" encoding="utf-8"?>
<sst xmlns="http://schemas.openxmlformats.org/spreadsheetml/2006/main" count="809" uniqueCount="331">
  <si>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年财政拨款收支总表</t>
    </r>
  </si>
  <si>
    <t>编制单位：重庆市黔江区司法局（本级）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</si>
  <si>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</si>
  <si>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</si>
  <si>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</si>
  <si>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</si>
  <si>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</si>
  <si>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</si>
  <si>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</si>
  <si>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</si>
  <si>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</si>
  <si>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r>
      <rPr>
        <b/>
        <sz val="11"/>
        <color rgb="FF000000"/>
        <rFont val="宋体"/>
        <charset val="134"/>
      </rPr>
      <t>一、本年收入</t>
    </r>
  </si>
  <si>
    <r>
      <rPr>
        <b/>
        <sz val="11"/>
        <color rgb="FF000000"/>
        <rFont val="宋体"/>
        <charset val="134"/>
      </rPr>
      <t>一、本年支出</t>
    </r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</si>
  <si>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</si>
  <si>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</si>
  <si>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</si>
  <si>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外交支出</t>
    </r>
  </si>
  <si>
    <r>
      <rPr>
        <sz val="11"/>
        <color rgb="FF000000"/>
        <rFont val="宋体"/>
        <charset val="134"/>
      </rPr>
      <t>国有资本经营预算资金</t>
    </r>
  </si>
  <si>
    <r>
      <rPr>
        <sz val="11"/>
        <color rgb="FF000000"/>
        <rFont val="宋体"/>
        <charset val="134"/>
      </rPr>
      <t>国防支出</t>
    </r>
  </si>
  <si>
    <r>
      <rPr>
        <sz val="11"/>
        <color rgb="FF000000"/>
        <rFont val="宋体"/>
        <charset val="134"/>
      </rPr>
      <t>公共安全支出</t>
    </r>
  </si>
  <si>
    <r>
      <rPr>
        <sz val="11"/>
        <color rgb="FF000000"/>
        <rFont val="宋体"/>
        <charset val="134"/>
      </rPr>
      <t>教育支出</t>
    </r>
  </si>
  <si>
    <r>
      <rPr>
        <sz val="11"/>
        <color rgb="FF000000"/>
        <rFont val="宋体"/>
        <charset val="134"/>
      </rPr>
      <t>科学技术支出</t>
    </r>
  </si>
  <si>
    <r>
      <rPr>
        <sz val="11"/>
        <color rgb="FF000000"/>
        <rFont val="宋体"/>
        <charset val="134"/>
      </rPr>
      <t>文化旅游体育与传媒支出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</si>
  <si>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</si>
  <si>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</si>
  <si>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节能环保支出</t>
    </r>
  </si>
  <si>
    <r>
      <rPr>
        <sz val="11"/>
        <color rgb="FF000000"/>
        <rFont val="宋体"/>
        <charset val="134"/>
      </rPr>
      <t>城乡社区支出</t>
    </r>
  </si>
  <si>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</si>
  <si>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宋体"/>
        <charset val="134"/>
      </rPr>
      <t>交通运输支出</t>
    </r>
  </si>
  <si>
    <r>
      <rPr>
        <sz val="11"/>
        <color rgb="FF000000"/>
        <rFont val="宋体"/>
        <charset val="134"/>
      </rPr>
      <t>资源勘探工业信息等支出</t>
    </r>
  </si>
  <si>
    <r>
      <rPr>
        <sz val="11"/>
        <color rgb="FF000000"/>
        <rFont val="宋体"/>
        <charset val="134"/>
      </rPr>
      <t>商业服务业等支出</t>
    </r>
  </si>
  <si>
    <r>
      <rPr>
        <sz val="11"/>
        <color rgb="FF000000"/>
        <rFont val="宋体"/>
        <charset val="134"/>
      </rPr>
      <t>金融支出</t>
    </r>
  </si>
  <si>
    <r>
      <rPr>
        <sz val="11"/>
        <color rgb="FF000000"/>
        <rFont val="宋体"/>
        <charset val="134"/>
      </rPr>
      <t>援助其他地区支出</t>
    </r>
  </si>
  <si>
    <r>
      <rPr>
        <sz val="11"/>
        <color rgb="FF000000"/>
        <rFont val="宋体"/>
        <charset val="134"/>
      </rPr>
      <t>自然资源海洋气象等支出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</si>
  <si>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</si>
  <si>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粮油物资储备支出</t>
    </r>
  </si>
  <si>
    <r>
      <rPr>
        <sz val="11"/>
        <color rgb="FF000000"/>
        <rFont val="宋体"/>
        <charset val="134"/>
      </rPr>
      <t>国有资本经营预算支出</t>
    </r>
  </si>
  <si>
    <r>
      <rPr>
        <sz val="11"/>
        <color rgb="FF000000"/>
        <rFont val="宋体"/>
        <charset val="134"/>
      </rPr>
      <t>灾害防治及应急管理支出</t>
    </r>
  </si>
  <si>
    <r>
      <rPr>
        <sz val="11"/>
        <color rgb="FF000000"/>
        <rFont val="宋体"/>
        <charset val="134"/>
      </rPr>
      <t>其他支出</t>
    </r>
  </si>
  <si>
    <r>
      <rPr>
        <b/>
        <sz val="11"/>
        <color rgb="FF000000"/>
        <rFont val="宋体"/>
        <charset val="134"/>
      </rPr>
      <t>二、上年结转</t>
    </r>
  </si>
  <si>
    <r>
      <rPr>
        <b/>
        <sz val="11"/>
        <color rgb="FF000000"/>
        <rFont val="宋体"/>
        <charset val="134"/>
      </rPr>
      <t>二、结转下年</t>
    </r>
  </si>
  <si>
    <r>
      <rPr>
        <sz val="11"/>
        <color rgb="FF000000"/>
        <rFont val="宋体"/>
        <charset val="134"/>
      </rPr>
      <t>一般公共预算拨款</t>
    </r>
  </si>
  <si>
    <r>
      <rPr>
        <sz val="11"/>
        <color rgb="FF000000"/>
        <rFont val="宋体"/>
        <charset val="134"/>
      </rPr>
      <t>政府性基金预算拨款</t>
    </r>
  </si>
  <si>
    <r>
      <rPr>
        <sz val="11"/>
        <color rgb="FF000000"/>
        <rFont val="宋体"/>
        <charset val="134"/>
      </rPr>
      <t>国有资本经营收入</t>
    </r>
  </si>
  <si>
    <r>
      <rPr>
        <b/>
        <sz val="11"/>
        <color rgb="FF000000"/>
        <rFont val="宋体"/>
        <charset val="134"/>
      </rPr>
      <t>收入合计</t>
    </r>
  </si>
  <si>
    <r>
      <rPr>
        <b/>
        <sz val="11"/>
        <color rgb="FF000000"/>
        <rFont val="宋体"/>
        <charset val="134"/>
      </rPr>
      <t>支出合计</t>
    </r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</si>
  <si>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年一般公共预算财政拨款支出预算表</t>
    </r>
  </si>
  <si>
    <t>功能分类科目</t>
  </si>
  <si>
    <r>
      <rPr>
        <b/>
        <sz val="11"/>
        <color rgb="FF000000"/>
        <rFont val="Times New Roman"/>
        <charset val="134"/>
      </rPr>
      <t>2025</t>
    </r>
    <r>
      <rPr>
        <b/>
        <sz val="11"/>
        <color rgb="FF000000"/>
        <rFont val="宋体"/>
        <charset val="134"/>
      </rPr>
      <t>年预算数</t>
    </r>
  </si>
  <si>
    <t>科目编码</t>
  </si>
  <si>
    <t>科目名称</t>
  </si>
  <si>
    <t>小计</t>
  </si>
  <si>
    <t>基本支出</t>
  </si>
  <si>
    <t>项目支出</t>
  </si>
  <si>
    <t>204</t>
  </si>
  <si>
    <t> 20406</t>
  </si>
  <si>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司法</t>
    </r>
  </si>
  <si>
    <t>  2040601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</si>
  <si>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行政运行</t>
    </r>
  </si>
  <si>
    <t>  2040602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</si>
  <si>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一般行政管理事务</t>
    </r>
  </si>
  <si>
    <t>  2040604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</si>
  <si>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基层司法业务</t>
    </r>
  </si>
  <si>
    <t>  2040605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</si>
  <si>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普法宣传</t>
    </r>
  </si>
  <si>
    <t>  2040606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</si>
  <si>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律师管理</t>
    </r>
  </si>
  <si>
    <t>  2040607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</si>
  <si>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公共法律服务</t>
    </r>
  </si>
  <si>
    <t>  2040610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</si>
  <si>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社区矫正</t>
    </r>
  </si>
  <si>
    <t>208</t>
  </si>
  <si>
    <t> 20805</t>
  </si>
  <si>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行政事业单位养老支出</t>
    </r>
  </si>
  <si>
    <t>  2080505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</si>
  <si>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机关事业单位基本养老保险缴费支出</t>
    </r>
  </si>
  <si>
    <t>  2080506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</si>
  <si>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机关事业单位职业年金缴费支出</t>
    </r>
  </si>
  <si>
    <t>  2080599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</si>
  <si>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其他行政事业单位养老支出</t>
    </r>
  </si>
  <si>
    <t>210</t>
  </si>
  <si>
    <t> 21011</t>
  </si>
  <si>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行政事业单位医疗</t>
    </r>
  </si>
  <si>
    <t>  2101101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</si>
  <si>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行政单位医疗</t>
    </r>
  </si>
  <si>
    <t>  2101103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</si>
  <si>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公务员医疗补助</t>
    </r>
  </si>
  <si>
    <t>  2101199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</si>
  <si>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其他行政事业单位医疗支出</t>
    </r>
  </si>
  <si>
    <t>221</t>
  </si>
  <si>
    <t> 22102</t>
  </si>
  <si>
    <r>
      <rPr>
        <sz val="11"/>
        <rFont val="Times New Roman"/>
        <charset val="134"/>
      </rPr>
      <t> </t>
    </r>
    <r>
      <rPr>
        <sz val="11"/>
        <rFont val="方正仿宋_GBK"/>
        <charset val="134"/>
      </rPr>
      <t>住房改革支出</t>
    </r>
  </si>
  <si>
    <t>  2210201</t>
  </si>
  <si>
    <r>
      <rPr>
        <sz val="11"/>
        <rFont val="Times New Roman"/>
        <charset val="134"/>
      </rPr>
      <t>  </t>
    </r>
    <r>
      <rPr>
        <sz val="11"/>
        <rFont val="方正仿宋_GBK"/>
        <charset val="134"/>
      </rPr>
      <t>住房公积金</t>
    </r>
  </si>
  <si>
    <r>
      <rPr>
        <sz val="11"/>
        <rFont val="宋体"/>
        <charset val="134"/>
      </rPr>
      <t>备注：本表反映当年一般公共预算财政拨款支出情况。</t>
    </r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</si>
  <si>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年一般公共预算财政拨款基本支出预算表</t>
    </r>
  </si>
  <si>
    <t>经济分类科目</t>
  </si>
  <si>
    <r>
      <rPr>
        <b/>
        <sz val="11"/>
        <color rgb="FF000000"/>
        <rFont val="Times New Roman"/>
        <charset val="134"/>
      </rPr>
      <t>2025</t>
    </r>
    <r>
      <rPr>
        <b/>
        <sz val="11"/>
        <color rgb="FF000000"/>
        <rFont val="宋体"/>
        <charset val="134"/>
      </rPr>
      <t>年基本支出</t>
    </r>
  </si>
  <si>
    <t>总计</t>
  </si>
  <si>
    <t>人员经费</t>
  </si>
  <si>
    <t>日常公用经费</t>
  </si>
  <si>
    <t>301</t>
  </si>
  <si>
    <t>工资福利支出</t>
  </si>
  <si>
    <t> 30101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</si>
  <si>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基本工资</t>
    </r>
  </si>
  <si>
    <t> 30102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</si>
  <si>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津贴补贴</t>
    </r>
  </si>
  <si>
    <t> 30103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</si>
  <si>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奖金</t>
    </r>
  </si>
  <si>
    <t> 30106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</si>
  <si>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伙食补助费</t>
    </r>
  </si>
  <si>
    <t> 30108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</si>
  <si>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机关事业单位基本养老保险缴费</t>
    </r>
  </si>
  <si>
    <t> 30109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</si>
  <si>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职业年金缴费</t>
    </r>
  </si>
  <si>
    <t> 30110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</si>
  <si>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职工基本医疗保险缴费</t>
    </r>
  </si>
  <si>
    <t> 30111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</si>
  <si>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公务员医疗补助缴费</t>
    </r>
  </si>
  <si>
    <t> 30112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</si>
  <si>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其他社会保障缴费</t>
    </r>
  </si>
  <si>
    <t> 30113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</si>
  <si>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住房公积金</t>
    </r>
  </si>
  <si>
    <t> 30114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</si>
  <si>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医疗费</t>
    </r>
  </si>
  <si>
    <t> 30199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</si>
  <si>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其他工资福利支出</t>
    </r>
  </si>
  <si>
    <t>302</t>
  </si>
  <si>
    <t>商品和服务支出</t>
  </si>
  <si>
    <t> 30201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</si>
  <si>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办公费</t>
    </r>
  </si>
  <si>
    <t> 30205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</si>
  <si>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水费</t>
    </r>
  </si>
  <si>
    <t> 30206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</si>
  <si>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电费</t>
    </r>
  </si>
  <si>
    <t> 30207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</si>
  <si>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邮电费</t>
    </r>
  </si>
  <si>
    <t> 30209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</si>
  <si>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物业管理费</t>
    </r>
  </si>
  <si>
    <t> 30213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</si>
  <si>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维修（护）费</t>
    </r>
  </si>
  <si>
    <t> 30216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</si>
  <si>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培训费</t>
    </r>
  </si>
  <si>
    <t> 30217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</si>
  <si>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公务接待费</t>
    </r>
  </si>
  <si>
    <t> 30228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</si>
  <si>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工会经费</t>
    </r>
  </si>
  <si>
    <t> 30229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</si>
  <si>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福利费</t>
    </r>
  </si>
  <si>
    <t> 30231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</si>
  <si>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公务用车运行维护费</t>
    </r>
  </si>
  <si>
    <t> 30239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</si>
  <si>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其他交通费用</t>
    </r>
  </si>
  <si>
    <t> 30299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</si>
  <si>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其他商品和服务支出</t>
    </r>
  </si>
  <si>
    <t>303</t>
  </si>
  <si>
    <t>对个人和家庭的补助</t>
  </si>
  <si>
    <t> 30305</t>
  </si>
  <si>
    <r>
      <rPr>
        <sz val="11"/>
        <color rgb="FF000000"/>
        <rFont val="Times New Roman"/>
        <charset val="134"/>
      </rPr>
      <t> </t>
    </r>
    <r>
      <rPr>
        <sz val="11"/>
        <color rgb="FF000000"/>
        <rFont val="宋体"/>
        <charset val="134"/>
      </rPr>
      <t>生活补助</t>
    </r>
  </si>
  <si>
    <t> 30307</t>
  </si>
  <si>
    <r>
      <rPr>
        <sz val="11"/>
        <rFont val="Times New Roman"/>
        <charset val="134"/>
      </rPr>
      <t> </t>
    </r>
    <r>
      <rPr>
        <sz val="11"/>
        <rFont val="宋体"/>
        <charset val="134"/>
      </rPr>
      <t>医疗费补助</t>
    </r>
  </si>
  <si>
    <t>2025年一般公共预算“三公”经费支出表</t>
  </si>
  <si>
    <t>因公出国（境）费</t>
  </si>
  <si>
    <t>公务用车购置及运行费</t>
  </si>
  <si>
    <r>
      <rPr>
        <b/>
        <sz val="11"/>
        <color rgb="FF000000"/>
        <rFont val="宋体"/>
        <charset val="134"/>
      </rPr>
      <t>公务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接待费</t>
    </r>
  </si>
  <si>
    <t>公务用车购置费</t>
  </si>
  <si>
    <t>公务用车运行费</t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</si>
  <si>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年政府性基金预算支出表</t>
    </r>
  </si>
  <si>
    <t>本年政府性基金预算财政拨款支出</t>
  </si>
  <si>
    <r>
      <rPr>
        <sz val="11"/>
        <color indexed="8"/>
        <rFont val="宋体"/>
        <charset val="1"/>
      </rPr>
      <t>（备注：本单位无政府性基金收支，故此表无数据。）</t>
    </r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</si>
  <si>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年部门收支总表</t>
    </r>
  </si>
  <si>
    <t>一般公共预算资金</t>
  </si>
  <si>
    <t>一般公共服务支出</t>
  </si>
  <si>
    <t>政府性基金预算资金</t>
  </si>
  <si>
    <t>外交支出</t>
  </si>
  <si>
    <t>国有资本经营预算资金</t>
  </si>
  <si>
    <t>国防支出</t>
  </si>
  <si>
    <t>财政专户管理资金</t>
  </si>
  <si>
    <t>公共安全支出</t>
  </si>
  <si>
    <t>事业收入资金</t>
  </si>
  <si>
    <t>教育支出</t>
  </si>
  <si>
    <t>上级补助收入资金</t>
  </si>
  <si>
    <t>科学技术支出</t>
  </si>
  <si>
    <t>附属单位上缴收入资金</t>
  </si>
  <si>
    <t>文化旅游体育与传媒支出</t>
  </si>
  <si>
    <t>事业单位经营收入资金</t>
  </si>
  <si>
    <t>社会保障和就业支出</t>
  </si>
  <si>
    <t>其他收入资金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</si>
  <si>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</si>
  <si>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</si>
  <si>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</si>
  <si>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</si>
  <si>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</si>
  <si>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</si>
  <si>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</si>
  <si>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</si>
  <si>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</si>
  <si>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</si>
  <si>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</si>
  <si>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年部门收入总表</t>
    </r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</si>
  <si>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</si>
  <si>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</si>
  <si>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</si>
  <si>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</si>
  <si>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</si>
  <si>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</si>
  <si>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</si>
  <si>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</si>
  <si>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</si>
  <si>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年部门支出总表</t>
    </r>
  </si>
  <si>
    <r>
      <rPr>
        <b/>
        <sz val="11"/>
        <color rgb="FF000000"/>
        <rFont val="宋体"/>
        <charset val="134"/>
      </rPr>
      <t>编制单位：重庆市黔江区司法局（本级）</t>
    </r>
  </si>
  <si>
    <r>
      <rPr>
        <b/>
        <sz val="11"/>
        <color rgb="FF000000"/>
        <rFont val="宋体"/>
        <charset val="134"/>
      </rPr>
      <t>单位：万元</t>
    </r>
  </si>
  <si>
    <r>
      <rPr>
        <b/>
        <sz val="11"/>
        <color rgb="FF000000"/>
        <rFont val="宋体"/>
        <charset val="134"/>
      </rPr>
      <t>经济分类科目</t>
    </r>
  </si>
  <si>
    <r>
      <rPr>
        <b/>
        <sz val="11"/>
        <color rgb="FF000000"/>
        <rFont val="宋体"/>
        <charset val="134"/>
      </rPr>
      <t>总计</t>
    </r>
  </si>
  <si>
    <r>
      <rPr>
        <b/>
        <sz val="11"/>
        <color rgb="FF000000"/>
        <rFont val="宋体"/>
        <charset val="134"/>
      </rPr>
      <t>基本支出</t>
    </r>
  </si>
  <si>
    <r>
      <rPr>
        <b/>
        <sz val="11"/>
        <color rgb="FF000000"/>
        <rFont val="宋体"/>
        <charset val="134"/>
      </rPr>
      <t>项目支出</t>
    </r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</si>
  <si>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年采购预算明细表</t>
    </r>
  </si>
  <si>
    <t>货物类</t>
  </si>
  <si>
    <t>工程类</t>
  </si>
  <si>
    <t>服务类</t>
  </si>
  <si>
    <r>
      <rPr>
        <sz val="20"/>
        <color rgb="FF000000"/>
        <rFont val="Times New Roman"/>
        <charset val="134"/>
      </rPr>
      <t>2025</t>
    </r>
    <r>
      <rPr>
        <sz val="20"/>
        <color rgb="FF000000"/>
        <rFont val="方正小标宋_GBK"/>
        <charset val="134"/>
      </rPr>
      <t>年项目支出绩效目标表</t>
    </r>
  </si>
  <si>
    <r>
      <rPr>
        <b/>
        <sz val="11"/>
        <color rgb="FF000000"/>
        <rFont val="宋体"/>
        <charset val="134"/>
      </rPr>
      <t>项目名称</t>
    </r>
  </si>
  <si>
    <r>
      <rPr>
        <sz val="11"/>
        <color rgb="FF000000"/>
        <rFont val="Times New Roman"/>
        <charset val="134"/>
      </rPr>
      <t>50011422T000000108103-</t>
    </r>
    <r>
      <rPr>
        <sz val="11"/>
        <color rgb="FF000000"/>
        <rFont val="宋体"/>
        <charset val="134"/>
      </rPr>
      <t>区政府法律顾问费</t>
    </r>
  </si>
  <si>
    <r>
      <rPr>
        <b/>
        <sz val="11"/>
        <color rgb="FF000000"/>
        <rFont val="宋体"/>
        <charset val="134"/>
      </rPr>
      <t>业务主管部门</t>
    </r>
  </si>
  <si>
    <r>
      <rPr>
        <sz val="11"/>
        <color rgb="FF000000"/>
        <rFont val="宋体"/>
        <charset val="134"/>
      </rPr>
      <t>重庆市黔江区司法局</t>
    </r>
  </si>
  <si>
    <r>
      <rPr>
        <b/>
        <sz val="11"/>
        <color rgb="FF000000"/>
        <rFont val="宋体"/>
        <charset val="134"/>
      </rPr>
      <t>预算执行率权重</t>
    </r>
  </si>
  <si>
    <r>
      <rPr>
        <b/>
        <sz val="11"/>
        <color rgb="FF000000"/>
        <rFont val="宋体"/>
        <charset val="134"/>
      </rPr>
      <t>项目分类</t>
    </r>
  </si>
  <si>
    <r>
      <rPr>
        <sz val="11"/>
        <color rgb="FF000000"/>
        <rFont val="宋体"/>
        <charset val="134"/>
      </rPr>
      <t>一般性项目</t>
    </r>
  </si>
  <si>
    <r>
      <rPr>
        <b/>
        <sz val="11"/>
        <color rgb="FF000000"/>
        <rFont val="宋体"/>
        <charset val="134"/>
      </rPr>
      <t>当年预算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宋体"/>
        <charset val="134"/>
      </rPr>
      <t>（万元）</t>
    </r>
  </si>
  <si>
    <r>
      <rPr>
        <b/>
        <sz val="11"/>
        <color rgb="FF000000"/>
        <rFont val="宋体"/>
        <charset val="134"/>
      </rPr>
      <t>本级安排（万元）</t>
    </r>
  </si>
  <si>
    <r>
      <rPr>
        <b/>
        <sz val="11"/>
        <color rgb="FF000000"/>
        <rFont val="宋体"/>
        <charset val="134"/>
      </rPr>
      <t>上级补助（万元）</t>
    </r>
  </si>
  <si>
    <r>
      <rPr>
        <b/>
        <sz val="11"/>
        <color rgb="FF000000"/>
        <rFont val="宋体"/>
        <charset val="134"/>
      </rPr>
      <t>项目概述</t>
    </r>
  </si>
  <si>
    <r>
      <rPr>
        <sz val="11"/>
        <color rgb="FF000000"/>
        <rFont val="宋体"/>
        <charset val="134"/>
      </rPr>
      <t>政策依据：黔江委办发〔</t>
    </r>
    <r>
      <rPr>
        <sz val="11"/>
        <color rgb="FF000000"/>
        <rFont val="Times New Roman"/>
        <charset val="134"/>
      </rPr>
      <t>2017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号、黔江府办发〔</t>
    </r>
    <r>
      <rPr>
        <sz val="11"/>
        <color rgb="FF000000"/>
        <rFont val="Times New Roman"/>
        <charset val="134"/>
      </rPr>
      <t>2020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29</t>
    </r>
    <r>
      <rPr>
        <sz val="11"/>
        <color rgb="FF000000"/>
        <rFont val="宋体"/>
        <charset val="134"/>
      </rPr>
      <t>号、黔江依法治区办发〔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号。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>资金用途：支付区委区政府法律顾问费。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计算标准：合计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宋体"/>
        <charset val="134"/>
      </rPr>
      <t>万元，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×</t>
    </r>
    <r>
      <rPr>
        <sz val="11"/>
        <color rgb="FF000000"/>
        <rFont val="宋体"/>
        <charset val="134"/>
      </rPr>
      <t>全区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名法律顾问</t>
    </r>
    <r>
      <rPr>
        <sz val="11"/>
        <color rgb="FF000000"/>
        <rFont val="Times New Roman"/>
        <charset val="134"/>
      </rPr>
      <t>=48</t>
    </r>
    <r>
      <rPr>
        <sz val="11"/>
        <color rgb="FF000000"/>
        <rFont val="宋体"/>
        <charset val="134"/>
      </rPr>
      <t>万元。</t>
    </r>
  </si>
  <si>
    <r>
      <rPr>
        <b/>
        <sz val="11"/>
        <color rgb="FF000000"/>
        <rFont val="宋体"/>
        <charset val="134"/>
      </rPr>
      <t>立项依据</t>
    </r>
  </si>
  <si>
    <r>
      <rPr>
        <sz val="11"/>
        <color rgb="FF000000"/>
        <rFont val="宋体"/>
        <charset val="134"/>
      </rPr>
      <t>黔江委办发〔</t>
    </r>
    <r>
      <rPr>
        <sz val="11"/>
        <color rgb="FF000000"/>
        <rFont val="Times New Roman"/>
        <charset val="134"/>
      </rPr>
      <t>2017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号、黔江府办发〔</t>
    </r>
    <r>
      <rPr>
        <sz val="11"/>
        <color rgb="FF000000"/>
        <rFont val="Times New Roman"/>
        <charset val="134"/>
      </rPr>
      <t>2020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29</t>
    </r>
    <r>
      <rPr>
        <sz val="11"/>
        <color rgb="FF000000"/>
        <rFont val="宋体"/>
        <charset val="134"/>
      </rPr>
      <t>号、黔江依法治区办发〔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号。</t>
    </r>
  </si>
  <si>
    <r>
      <rPr>
        <b/>
        <sz val="11"/>
        <color rgb="FF000000"/>
        <rFont val="宋体"/>
        <charset val="134"/>
      </rPr>
      <t>当年绩效目标</t>
    </r>
  </si>
  <si>
    <r>
      <rPr>
        <sz val="11"/>
        <color rgb="FF000000"/>
        <rFont val="宋体"/>
        <charset val="134"/>
      </rPr>
      <t>全区全年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宋体"/>
        <charset val="134"/>
      </rPr>
      <t>人法律顾问咨询费用。</t>
    </r>
  </si>
  <si>
    <r>
      <rPr>
        <b/>
        <sz val="11"/>
        <color rgb="FF000000"/>
        <rFont val="宋体"/>
        <charset val="134"/>
      </rPr>
      <t>绩效指标</t>
    </r>
  </si>
  <si>
    <r>
      <rPr>
        <b/>
        <sz val="11"/>
        <color rgb="FF000000"/>
        <rFont val="宋体"/>
        <charset val="134"/>
      </rPr>
      <t>一级指标</t>
    </r>
  </si>
  <si>
    <r>
      <rPr>
        <b/>
        <sz val="11"/>
        <color rgb="FF000000"/>
        <rFont val="宋体"/>
        <charset val="134"/>
      </rPr>
      <t>二级指标</t>
    </r>
  </si>
  <si>
    <r>
      <rPr>
        <b/>
        <sz val="11"/>
        <color rgb="FF000000"/>
        <rFont val="宋体"/>
        <charset val="134"/>
      </rPr>
      <t>三级指标</t>
    </r>
  </si>
  <si>
    <r>
      <rPr>
        <b/>
        <sz val="11"/>
        <color rgb="FF000000"/>
        <rFont val="宋体"/>
        <charset val="134"/>
      </rPr>
      <t>指标权重</t>
    </r>
  </si>
  <si>
    <r>
      <rPr>
        <b/>
        <sz val="11"/>
        <color rgb="FF000000"/>
        <rFont val="宋体"/>
        <charset val="134"/>
      </rPr>
      <t>计量单位</t>
    </r>
  </si>
  <si>
    <r>
      <rPr>
        <b/>
        <sz val="11"/>
        <color rgb="FF000000"/>
        <rFont val="宋体"/>
        <charset val="134"/>
      </rPr>
      <t>指标性质</t>
    </r>
  </si>
  <si>
    <r>
      <rPr>
        <b/>
        <sz val="11"/>
        <color rgb="FF000000"/>
        <rFont val="宋体"/>
        <charset val="134"/>
      </rPr>
      <t>指标值</t>
    </r>
  </si>
  <si>
    <r>
      <rPr>
        <b/>
        <sz val="11"/>
        <color rgb="FF000000"/>
        <rFont val="宋体"/>
        <charset val="134"/>
      </rPr>
      <t>是否核心指标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</si>
  <si>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</si>
  <si>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</si>
  <si>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政府采用法律建设率</t>
    </r>
  </si>
  <si>
    <t>%</t>
  </si>
  <si>
    <t>≥</t>
  </si>
  <si>
    <r>
      <rPr>
        <sz val="11"/>
        <color rgb="FF000000"/>
        <rFont val="宋体"/>
        <charset val="134"/>
      </rPr>
      <t>否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</si>
  <si>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</si>
  <si>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</si>
  <si>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满意度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</si>
  <si>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</si>
  <si>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节约诉讼成本</t>
    </r>
  </si>
  <si>
    <r>
      <rPr>
        <sz val="11"/>
        <color rgb="FF000000"/>
        <rFont val="宋体"/>
        <charset val="134"/>
      </rPr>
      <t>万元</t>
    </r>
  </si>
  <si>
    <r>
      <rPr>
        <sz val="11"/>
        <color rgb="FF000000"/>
        <rFont val="宋体"/>
        <charset val="134"/>
      </rPr>
      <t>是</t>
    </r>
  </si>
  <si>
    <r>
      <rPr>
        <sz val="11"/>
        <color rgb="FF000000"/>
        <rFont val="宋体"/>
        <charset val="134"/>
      </rPr>
      <t>人员数量</t>
    </r>
  </si>
  <si>
    <r>
      <rPr>
        <sz val="11"/>
        <color rgb="FF000000"/>
        <rFont val="宋体"/>
        <charset val="134"/>
      </rPr>
      <t>人</t>
    </r>
  </si>
  <si>
    <r>
      <rPr>
        <sz val="11"/>
        <color rgb="FF000000"/>
        <rFont val="宋体"/>
        <charset val="134"/>
      </rPr>
      <t>＝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</si>
  <si>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</si>
  <si>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</si>
  <si>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挽回经济损失</t>
    </r>
  </si>
  <si>
    <r>
      <rPr>
        <sz val="11"/>
        <color rgb="FF000000"/>
        <rFont val="宋体"/>
        <charset val="134"/>
      </rPr>
      <t>亿元</t>
    </r>
  </si>
  <si>
    <r>
      <rPr>
        <sz val="11"/>
        <color rgb="FF000000"/>
        <rFont val="宋体"/>
        <charset val="134"/>
      </rPr>
      <t>单位：万元</t>
    </r>
  </si>
  <si>
    <r>
      <rPr>
        <sz val="11"/>
        <color rgb="FF000000"/>
        <rFont val="Times New Roman"/>
        <charset val="134"/>
      </rPr>
      <t>50011422T000000108318-</t>
    </r>
    <r>
      <rPr>
        <sz val="11"/>
        <color rgb="FF000000"/>
        <rFont val="宋体"/>
        <charset val="134"/>
      </rPr>
      <t>普法宣传经费</t>
    </r>
  </si>
  <si>
    <r>
      <rPr>
        <sz val="11"/>
        <color rgb="FF000000"/>
        <rFont val="宋体"/>
        <charset val="134"/>
      </rPr>
      <t>政策依据</t>
    </r>
    <r>
      <rPr>
        <sz val="11"/>
        <color rgb="FF000000"/>
        <rFont val="Times New Roman"/>
        <charset val="134"/>
      </rPr>
      <t>:</t>
    </r>
    <r>
      <rPr>
        <sz val="11"/>
        <color rgb="FF000000"/>
        <rFont val="宋体"/>
        <charset val="134"/>
      </rPr>
      <t>渝委发〔</t>
    </r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号、黔江委发〔</t>
    </r>
    <r>
      <rPr>
        <sz val="11"/>
        <color rgb="FF000000"/>
        <rFont val="Times New Roman"/>
        <charset val="134"/>
      </rPr>
      <t>2016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宋体"/>
        <charset val="134"/>
      </rPr>
      <t>号、区委常委会四届第</t>
    </r>
    <r>
      <rPr>
        <sz val="11"/>
        <color rgb="FF000000"/>
        <rFont val="Times New Roman"/>
        <charset val="134"/>
      </rPr>
      <t>233</t>
    </r>
    <r>
      <rPr>
        <sz val="11"/>
        <color rgb="FF000000"/>
        <rFont val="宋体"/>
        <charset val="134"/>
      </rPr>
      <t>次会议纪要。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              </t>
    </r>
    <r>
      <rPr>
        <sz val="11"/>
        <color rgb="FF000000"/>
        <rFont val="宋体"/>
        <charset val="134"/>
      </rPr>
      <t>资金用途：普法宣传工作经费。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计算标准：合计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万元，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万人</t>
    </r>
    <r>
      <rPr>
        <sz val="11"/>
        <color rgb="FF000000"/>
        <rFont val="Times New Roman"/>
        <charset val="134"/>
      </rPr>
      <t>×1</t>
    </r>
    <r>
      <rPr>
        <sz val="11"/>
        <color rgb="FF000000"/>
        <rFont val="宋体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=50</t>
    </r>
    <r>
      <rPr>
        <sz val="11"/>
        <color rgb="FF000000"/>
        <rFont val="宋体"/>
        <charset val="134"/>
      </rPr>
      <t>万元。</t>
    </r>
  </si>
  <si>
    <r>
      <rPr>
        <sz val="11"/>
        <color rgb="FF000000"/>
        <rFont val="宋体"/>
        <charset val="134"/>
      </rPr>
      <t>渝委发〔</t>
    </r>
    <r>
      <rPr>
        <sz val="11"/>
        <color rgb="FF000000"/>
        <rFont val="Times New Roman"/>
        <charset val="134"/>
      </rPr>
      <t>2021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宋体"/>
        <charset val="134"/>
      </rPr>
      <t>号、黔江委发〔</t>
    </r>
    <r>
      <rPr>
        <sz val="11"/>
        <color rgb="FF000000"/>
        <rFont val="Times New Roman"/>
        <charset val="134"/>
      </rPr>
      <t>2016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宋体"/>
        <charset val="134"/>
      </rPr>
      <t>号、区委常委会四届第</t>
    </r>
    <r>
      <rPr>
        <sz val="11"/>
        <color rgb="FF000000"/>
        <rFont val="Times New Roman"/>
        <charset val="134"/>
      </rPr>
      <t>233</t>
    </r>
    <r>
      <rPr>
        <sz val="11"/>
        <color rgb="FF000000"/>
        <rFont val="宋体"/>
        <charset val="134"/>
      </rPr>
      <t>次会议纪要。</t>
    </r>
  </si>
  <si>
    <r>
      <rPr>
        <sz val="11"/>
        <color rgb="FF000000"/>
        <rFont val="宋体"/>
        <charset val="134"/>
      </rPr>
      <t>全区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宋体"/>
        <charset val="134"/>
      </rPr>
      <t>万人普法宣传及副处级以上领导干部培训、集中统一考试费用。</t>
    </r>
  </si>
  <si>
    <r>
      <rPr>
        <sz val="11"/>
        <color rgb="FF000000"/>
        <rFont val="宋体"/>
        <charset val="134"/>
      </rPr>
      <t>宣传场次</t>
    </r>
  </si>
  <si>
    <r>
      <rPr>
        <sz val="11"/>
        <color rgb="FF000000"/>
        <rFont val="宋体"/>
        <charset val="134"/>
      </rPr>
      <t>场次</t>
    </r>
  </si>
  <si>
    <t>460</t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</si>
  <si>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</si>
  <si>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群众法律水平</t>
    </r>
  </si>
  <si>
    <r>
      <rPr>
        <sz val="11"/>
        <color rgb="FF000000"/>
        <rFont val="宋体"/>
        <charset val="134"/>
      </rPr>
      <t>定性</t>
    </r>
  </si>
  <si>
    <r>
      <rPr>
        <sz val="11"/>
        <color rgb="FF000000"/>
        <rFont val="宋体"/>
        <charset val="134"/>
      </rPr>
      <t>提高</t>
    </r>
  </si>
  <si>
    <r>
      <rPr>
        <sz val="11"/>
        <color rgb="FF000000"/>
        <rFont val="宋体"/>
        <charset val="134"/>
      </rPr>
      <t>受益群众</t>
    </r>
  </si>
  <si>
    <r>
      <rPr>
        <sz val="11"/>
        <color rgb="FF000000"/>
        <rFont val="宋体"/>
        <charset val="134"/>
      </rPr>
      <t>人次</t>
    </r>
  </si>
  <si>
    <t>500000</t>
  </si>
  <si>
    <t>98</t>
  </si>
  <si>
    <r>
      <rPr>
        <sz val="11"/>
        <color rgb="FF000000"/>
        <rFont val="宋体"/>
        <charset val="134"/>
      </rPr>
      <t>宣传覆盖率</t>
    </r>
  </si>
  <si>
    <t>96</t>
  </si>
  <si>
    <r>
      <rPr>
        <sz val="11"/>
        <color rgb="FF000000"/>
        <rFont val="Times New Roman"/>
        <charset val="134"/>
      </rPr>
      <t>50011423T000003295147-</t>
    </r>
    <r>
      <rPr>
        <sz val="11"/>
        <color rgb="FF000000"/>
        <rFont val="宋体"/>
        <charset val="134"/>
      </rPr>
      <t>社区矫正购买服务费</t>
    </r>
  </si>
  <si>
    <r>
      <rPr>
        <sz val="11"/>
        <color rgb="FF000000"/>
        <rFont val="宋体"/>
        <charset val="134"/>
      </rPr>
      <t>政策依据：渝司发〔</t>
    </r>
    <r>
      <rPr>
        <sz val="11"/>
        <color rgb="FF000000"/>
        <rFont val="Times New Roman"/>
        <charset val="134"/>
      </rPr>
      <t>2015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43</t>
    </r>
    <r>
      <rPr>
        <sz val="11"/>
        <color rgb="FF000000"/>
        <rFont val="宋体"/>
        <charset val="134"/>
      </rPr>
      <t>号、</t>
    </r>
    <r>
      <rPr>
        <sz val="11"/>
        <color rgb="FF000000"/>
        <rFont val="Times New Roman"/>
        <charset val="134"/>
      </rPr>
      <t>2014</t>
    </r>
    <r>
      <rPr>
        <sz val="11"/>
        <color rgb="FF000000"/>
        <rFont val="宋体"/>
        <charset val="134"/>
      </rPr>
      <t>年重庆市政府第</t>
    </r>
    <r>
      <rPr>
        <sz val="11"/>
        <color rgb="FF000000"/>
        <rFont val="Times New Roman"/>
        <charset val="134"/>
      </rPr>
      <t>60</t>
    </r>
    <r>
      <rPr>
        <sz val="11"/>
        <color rgb="FF000000"/>
        <rFont val="宋体"/>
        <charset val="134"/>
      </rPr>
      <t>次常务会议纪要。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资金用途：购买社区矫正服务人员劳务费用。</t>
    </r>
    <r>
      <rPr>
        <sz val="11"/>
        <color rgb="FF000000"/>
        <rFont val="Times New Roman"/>
        <charset val="134"/>
      </rPr>
      <t xml:space="preserve"> 
</t>
    </r>
    <r>
      <rPr>
        <sz val="11"/>
        <color rgb="FF000000"/>
        <rFont val="宋体"/>
        <charset val="134"/>
      </rPr>
      <t>计算标准：合计</t>
    </r>
    <r>
      <rPr>
        <sz val="11"/>
        <color rgb="FF000000"/>
        <rFont val="Times New Roman"/>
        <charset val="134"/>
      </rPr>
      <t>150</t>
    </r>
    <r>
      <rPr>
        <sz val="11"/>
        <color rgb="FF000000"/>
        <rFont val="宋体"/>
        <charset val="134"/>
      </rPr>
      <t>万元，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×5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=150</t>
    </r>
    <r>
      <rPr>
        <sz val="11"/>
        <color rgb="FF000000"/>
        <rFont val="宋体"/>
        <charset val="134"/>
      </rPr>
      <t>万元。</t>
    </r>
  </si>
  <si>
    <r>
      <rPr>
        <sz val="11"/>
        <color rgb="FF000000"/>
        <rFont val="宋体"/>
        <charset val="134"/>
      </rPr>
      <t>渝司法〔</t>
    </r>
    <r>
      <rPr>
        <sz val="11"/>
        <color rgb="FF000000"/>
        <rFont val="Times New Roman"/>
        <charset val="134"/>
      </rPr>
      <t>2015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43</t>
    </r>
    <r>
      <rPr>
        <sz val="11"/>
        <color rgb="FF000000"/>
        <rFont val="宋体"/>
        <charset val="134"/>
      </rPr>
      <t>号、</t>
    </r>
    <r>
      <rPr>
        <sz val="11"/>
        <color rgb="FF000000"/>
        <rFont val="Times New Roman"/>
        <charset val="134"/>
      </rPr>
      <t>2014</t>
    </r>
    <r>
      <rPr>
        <sz val="11"/>
        <color rgb="FF000000"/>
        <rFont val="宋体"/>
        <charset val="134"/>
      </rPr>
      <t>年重庆市政府第</t>
    </r>
    <r>
      <rPr>
        <sz val="11"/>
        <color rgb="FF000000"/>
        <rFont val="Times New Roman"/>
        <charset val="134"/>
      </rPr>
      <t>60</t>
    </r>
    <r>
      <rPr>
        <sz val="11"/>
        <color rgb="FF000000"/>
        <rFont val="宋体"/>
        <charset val="134"/>
      </rPr>
      <t>次常务会议纪要。</t>
    </r>
  </si>
  <si>
    <r>
      <rPr>
        <sz val="11"/>
        <color rgb="FF000000"/>
        <rFont val="宋体"/>
        <charset val="134"/>
      </rPr>
      <t>用于支付购买社区矫正人员劳务费用支出。</t>
    </r>
  </si>
  <si>
    <r>
      <rPr>
        <sz val="11"/>
        <color rgb="FF000000"/>
        <rFont val="宋体"/>
        <charset val="134"/>
      </rPr>
      <t>购买人数</t>
    </r>
  </si>
  <si>
    <t>40</t>
  </si>
  <si>
    <t>30</t>
  </si>
  <si>
    <t>10</t>
  </si>
  <si>
    <r>
      <rPr>
        <sz val="11"/>
        <color rgb="FF000000"/>
        <rFont val="宋体"/>
        <charset val="134"/>
      </rPr>
      <t>节约管理成本</t>
    </r>
  </si>
  <si>
    <t>520</t>
  </si>
  <si>
    <r>
      <rPr>
        <sz val="11"/>
        <color rgb="FF000000"/>
        <rFont val="Times New Roman"/>
        <charset val="134"/>
      </rPr>
      <t>50011423T000003304036-</t>
    </r>
    <r>
      <rPr>
        <sz val="11"/>
        <color rgb="FF000000"/>
        <rFont val="宋体"/>
        <charset val="134"/>
      </rPr>
      <t>遗属生活困难补助</t>
    </r>
  </si>
  <si>
    <r>
      <rPr>
        <sz val="11"/>
        <color rgb="FF000000"/>
        <rFont val="宋体"/>
        <charset val="134"/>
      </rPr>
      <t>政策依据：黔江人社发〔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88</t>
    </r>
    <r>
      <rPr>
        <sz val="11"/>
        <color rgb="FF000000"/>
        <rFont val="宋体"/>
        <charset val="134"/>
      </rPr>
      <t>号。</t>
    </r>
    <r>
      <rPr>
        <sz val="11"/>
        <color rgb="FF000000"/>
        <rFont val="Times New Roman"/>
        <charset val="134"/>
      </rPr>
      <t xml:space="preserve"> 
</t>
    </r>
    <r>
      <rPr>
        <sz val="11"/>
        <color rgb="FF000000"/>
        <rFont val="宋体"/>
        <charset val="134"/>
      </rPr>
      <t>资金用途：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名遗嘱人员生活困难补助。</t>
    </r>
    <r>
      <rPr>
        <sz val="11"/>
        <color rgb="FF000000"/>
        <rFont val="Times New Roman"/>
        <charset val="134"/>
      </rPr>
      <t xml:space="preserve"> 
</t>
    </r>
    <r>
      <rPr>
        <sz val="11"/>
        <color rgb="FF000000"/>
        <rFont val="宋体"/>
        <charset val="134"/>
      </rPr>
      <t>计算标准：合计</t>
    </r>
    <r>
      <rPr>
        <sz val="11"/>
        <color rgb="FF000000"/>
        <rFont val="Times New Roman"/>
        <charset val="134"/>
      </rPr>
      <t>3.618</t>
    </r>
    <r>
      <rPr>
        <sz val="11"/>
        <color rgb="FF000000"/>
        <rFont val="宋体"/>
        <charset val="134"/>
      </rPr>
      <t>万元，其中：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0.105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×2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×12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=2.52</t>
    </r>
    <r>
      <rPr>
        <sz val="11"/>
        <color rgb="FF000000"/>
        <rFont val="宋体"/>
        <charset val="134"/>
      </rPr>
      <t>万元；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Times New Roman"/>
        <charset val="134"/>
      </rPr>
      <t>0.0915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×1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×12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>=1.098</t>
    </r>
    <r>
      <rPr>
        <sz val="11"/>
        <color rgb="FF000000"/>
        <rFont val="宋体"/>
        <charset val="134"/>
      </rPr>
      <t>万元。</t>
    </r>
  </si>
  <si>
    <r>
      <rPr>
        <sz val="11"/>
        <color rgb="FF000000"/>
        <rFont val="宋体"/>
        <charset val="134"/>
      </rPr>
      <t>黔江人社发〔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88</t>
    </r>
    <r>
      <rPr>
        <sz val="11"/>
        <color rgb="FF000000"/>
        <rFont val="宋体"/>
        <charset val="134"/>
      </rPr>
      <t>号。</t>
    </r>
    <r>
      <rPr>
        <sz val="11"/>
        <color rgb="FF000000"/>
        <rFont val="Times New Roman"/>
        <charset val="134"/>
      </rPr>
      <t xml:space="preserve">   </t>
    </r>
  </si>
  <si>
    <r>
      <rPr>
        <sz val="11"/>
        <color rgb="FF000000"/>
        <rFont val="宋体"/>
        <charset val="134"/>
      </rPr>
      <t>用于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宋体"/>
        <charset val="134"/>
      </rPr>
      <t>人遗属人员困难生活补助。</t>
    </r>
  </si>
  <si>
    <r>
      <rPr>
        <sz val="11"/>
        <color rgb="FF000000"/>
        <rFont val="宋体"/>
        <charset val="134"/>
      </rPr>
      <t>提高遗属人员生活质量</t>
    </r>
  </si>
  <si>
    <r>
      <rPr>
        <sz val="11"/>
        <color rgb="FF000000"/>
        <rFont val="宋体"/>
        <charset val="134"/>
      </rPr>
      <t>保障人数</t>
    </r>
  </si>
  <si>
    <r>
      <rPr>
        <sz val="11"/>
        <color rgb="FF000000"/>
        <rFont val="宋体"/>
        <charset val="134"/>
      </rPr>
      <t>遗属人员满意度</t>
    </r>
  </si>
  <si>
    <r>
      <rPr>
        <sz val="11"/>
        <color rgb="FF000000"/>
        <rFont val="Times New Roman"/>
        <charset val="134"/>
      </rPr>
      <t>50011422T000002058241-</t>
    </r>
    <r>
      <rPr>
        <sz val="11"/>
        <color rgb="FF000000"/>
        <rFont val="宋体"/>
        <charset val="134"/>
      </rPr>
      <t>司法行政业务装备及信息化建设</t>
    </r>
  </si>
  <si>
    <r>
      <rPr>
        <sz val="11"/>
        <color rgb="FF000000"/>
        <rFont val="宋体"/>
        <charset val="134"/>
      </rPr>
      <t>重点专项</t>
    </r>
  </si>
  <si>
    <r>
      <rPr>
        <sz val="11"/>
        <color rgb="FF000000"/>
        <rFont val="宋体"/>
        <charset val="134"/>
      </rPr>
      <t>立项依据：渝财政法〔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57</t>
    </r>
    <r>
      <rPr>
        <sz val="11"/>
        <color rgb="FF000000"/>
        <rFont val="宋体"/>
        <charset val="134"/>
      </rPr>
      <t>号。</t>
    </r>
    <r>
      <rPr>
        <sz val="11"/>
        <color rgb="FF000000"/>
        <rFont val="Times New Roman"/>
        <charset val="134"/>
      </rPr>
      <t xml:space="preserve">  
</t>
    </r>
    <r>
      <rPr>
        <sz val="11"/>
        <color rgb="FF000000"/>
        <rFont val="宋体"/>
        <charset val="134"/>
      </rPr>
      <t>资金用途：业务装备及信息化建设费用。</t>
    </r>
    <r>
      <rPr>
        <sz val="11"/>
        <color rgb="FF000000"/>
        <rFont val="Times New Roman"/>
        <charset val="134"/>
      </rPr>
      <t xml:space="preserve">              
 </t>
    </r>
    <r>
      <rPr>
        <sz val="11"/>
        <color rgb="FF000000"/>
        <rFont val="宋体"/>
        <charset val="134"/>
      </rPr>
      <t>计算依据：合计</t>
    </r>
    <r>
      <rPr>
        <sz val="11"/>
        <color rgb="FF000000"/>
        <rFont val="Times New Roman"/>
        <charset val="134"/>
      </rPr>
      <t>180</t>
    </r>
    <r>
      <rPr>
        <sz val="11"/>
        <color rgb="FF000000"/>
        <rFont val="宋体"/>
        <charset val="134"/>
      </rPr>
      <t>万元，其中：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日常办公业务装备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万元；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办公维修维护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宋体"/>
        <charset val="134"/>
      </rPr>
      <t>万元；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信息化建设及维护</t>
    </r>
    <r>
      <rPr>
        <sz val="11"/>
        <color rgb="FF000000"/>
        <rFont val="Times New Roman"/>
        <charset val="134"/>
      </rPr>
      <t>120</t>
    </r>
    <r>
      <rPr>
        <sz val="11"/>
        <color rgb="FF000000"/>
        <rFont val="宋体"/>
        <charset val="134"/>
      </rPr>
      <t>万元。</t>
    </r>
  </si>
  <si>
    <r>
      <rPr>
        <sz val="11"/>
        <color rgb="FF000000"/>
        <rFont val="宋体"/>
        <charset val="134"/>
      </rPr>
      <t>《重庆市财政局关于提前下达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年政法纪检监察转移支付资金的通知》渝财政法〔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57</t>
    </r>
    <r>
      <rPr>
        <sz val="11"/>
        <color rgb="FF000000"/>
        <rFont val="宋体"/>
        <charset val="134"/>
      </rPr>
      <t>号。</t>
    </r>
  </si>
  <si>
    <r>
      <rPr>
        <sz val="11"/>
        <color rgb="FF000000"/>
        <rFont val="宋体"/>
        <charset val="134"/>
      </rPr>
      <t>用于司法行政业务装备及信息化建设费用。</t>
    </r>
  </si>
  <si>
    <r>
      <rPr>
        <sz val="11"/>
        <color rgb="FF000000"/>
        <rFont val="宋体"/>
        <charset val="134"/>
      </rPr>
      <t>信息化建设点</t>
    </r>
  </si>
  <si>
    <r>
      <rPr>
        <sz val="11"/>
        <color rgb="FF000000"/>
        <rFont val="宋体"/>
        <charset val="134"/>
      </rPr>
      <t>个</t>
    </r>
  </si>
  <si>
    <r>
      <rPr>
        <sz val="11"/>
        <color rgb="FF000000"/>
        <rFont val="宋体"/>
        <charset val="134"/>
      </rPr>
      <t>可持续发展指标</t>
    </r>
  </si>
  <si>
    <r>
      <rPr>
        <sz val="11"/>
        <color rgb="FF000000"/>
        <rFont val="宋体"/>
        <charset val="134"/>
      </rPr>
      <t>业务装备水平</t>
    </r>
  </si>
  <si>
    <r>
      <rPr>
        <sz val="11"/>
        <color rgb="FF000000"/>
        <rFont val="宋体"/>
        <charset val="134"/>
      </rPr>
      <t>采购验收合格率</t>
    </r>
  </si>
  <si>
    <r>
      <rPr>
        <sz val="11"/>
        <color rgb="FF000000"/>
        <rFont val="Times New Roman"/>
        <charset val="134"/>
      </rPr>
      <t>50011422T000002058279-</t>
    </r>
    <r>
      <rPr>
        <sz val="11"/>
        <color rgb="FF000000"/>
        <rFont val="宋体"/>
        <charset val="134"/>
      </rPr>
      <t>基层司法业务工作经费</t>
    </r>
  </si>
  <si>
    <r>
      <rPr>
        <sz val="10.5"/>
        <color rgb="FF000000"/>
        <rFont val="宋体"/>
        <charset val="134"/>
      </rPr>
      <t>政策依据：司法〔</t>
    </r>
    <r>
      <rPr>
        <sz val="10.5"/>
        <color rgb="FF000000"/>
        <rFont val="Times New Roman"/>
        <charset val="134"/>
      </rPr>
      <t>2018</t>
    </r>
    <r>
      <rPr>
        <sz val="10.5"/>
        <color rgb="FF000000"/>
        <rFont val="宋体"/>
        <charset val="134"/>
      </rPr>
      <t>〕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宋体"/>
        <charset val="134"/>
      </rPr>
      <t>号、渝司法〔</t>
    </r>
    <r>
      <rPr>
        <sz val="10.5"/>
        <color rgb="FF000000"/>
        <rFont val="Times New Roman"/>
        <charset val="134"/>
      </rPr>
      <t>2018</t>
    </r>
    <r>
      <rPr>
        <sz val="10.5"/>
        <color rgb="FF000000"/>
        <rFont val="宋体"/>
        <charset val="134"/>
      </rPr>
      <t>〕</t>
    </r>
    <r>
      <rPr>
        <sz val="10.5"/>
        <color rgb="FF000000"/>
        <rFont val="Times New Roman"/>
        <charset val="134"/>
      </rPr>
      <t>309</t>
    </r>
    <r>
      <rPr>
        <sz val="10.5"/>
        <color rgb="FF000000"/>
        <rFont val="宋体"/>
        <charset val="134"/>
      </rPr>
      <t>号、渝财政法〔</t>
    </r>
    <r>
      <rPr>
        <sz val="10.5"/>
        <color rgb="FF000000"/>
        <rFont val="Times New Roman"/>
        <charset val="134"/>
      </rPr>
      <t>2024</t>
    </r>
    <r>
      <rPr>
        <sz val="10.5"/>
        <color rgb="FF000000"/>
        <rFont val="宋体"/>
        <charset val="134"/>
      </rPr>
      <t>〕</t>
    </r>
    <r>
      <rPr>
        <sz val="10.5"/>
        <color rgb="FF000000"/>
        <rFont val="Times New Roman"/>
        <charset val="134"/>
      </rPr>
      <t>57</t>
    </r>
    <r>
      <rPr>
        <sz val="10.5"/>
        <color rgb="FF000000"/>
        <rFont val="宋体"/>
        <charset val="134"/>
      </rPr>
      <t>号。</t>
    </r>
    <r>
      <rPr>
        <sz val="10.5"/>
        <color rgb="FF000000"/>
        <rFont val="Times New Roman"/>
        <charset val="134"/>
      </rPr>
      <t xml:space="preserve">                                                                                                                                       </t>
    </r>
    <r>
      <rPr>
        <sz val="10.5"/>
        <color rgb="FF000000"/>
        <rFont val="宋体"/>
        <charset val="134"/>
      </rPr>
      <t>资金用途：用于基层司法业务的支出，包括基层工作指导费、调解费、安置帮教费、司法所经费和公共法律服务平台相关支出、人民陪审员选任管理费用、人民监督员选任管理费用。</t>
    </r>
    <r>
      <rPr>
        <sz val="10.5"/>
        <color rgb="FF000000"/>
        <rFont val="Times New Roman"/>
        <charset val="134"/>
      </rPr>
      <t xml:space="preserve">                                         
 </t>
    </r>
    <r>
      <rPr>
        <sz val="10.5"/>
        <color rgb="FF000000"/>
        <rFont val="宋体"/>
        <charset val="134"/>
      </rPr>
      <t>计算标准：合计</t>
    </r>
    <r>
      <rPr>
        <sz val="10.5"/>
        <color rgb="FF000000"/>
        <rFont val="Times New Roman"/>
        <charset val="134"/>
      </rPr>
      <t>400</t>
    </r>
    <r>
      <rPr>
        <sz val="10.5"/>
        <color rgb="FF000000"/>
        <rFont val="宋体"/>
        <charset val="134"/>
      </rPr>
      <t>万元，其中：</t>
    </r>
    <r>
      <rPr>
        <sz val="10.5"/>
        <color rgb="FF000000"/>
        <rFont val="Times New Roman"/>
        <charset val="134"/>
      </rPr>
      <t>1.</t>
    </r>
    <r>
      <rPr>
        <sz val="10.5"/>
        <color rgb="FF000000"/>
        <rFont val="宋体"/>
        <charset val="134"/>
      </rPr>
      <t>人民调解案件补贴平均</t>
    </r>
    <r>
      <rPr>
        <sz val="10.5"/>
        <color rgb="FF000000"/>
        <rFont val="Times New Roman"/>
        <charset val="134"/>
      </rPr>
      <t>50</t>
    </r>
    <r>
      <rPr>
        <sz val="10.5"/>
        <color rgb="FF000000"/>
        <rFont val="宋体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</rPr>
      <t>件</t>
    </r>
    <r>
      <rPr>
        <sz val="10.5"/>
        <color rgb="FF000000"/>
        <rFont val="Times New Roman"/>
        <charset val="134"/>
      </rPr>
      <t>×10000</t>
    </r>
    <r>
      <rPr>
        <sz val="10.5"/>
        <color rgb="FF000000"/>
        <rFont val="宋体"/>
        <charset val="134"/>
      </rPr>
      <t>件</t>
    </r>
    <r>
      <rPr>
        <sz val="10.5"/>
        <color rgb="FF000000"/>
        <rFont val="Times New Roman"/>
        <charset val="134"/>
      </rPr>
      <t>=50</t>
    </r>
    <r>
      <rPr>
        <sz val="10.5"/>
        <color rgb="FF000000"/>
        <rFont val="宋体"/>
        <charset val="134"/>
      </rPr>
      <t>万元；</t>
    </r>
    <r>
      <rPr>
        <sz val="10.5"/>
        <color rgb="FF000000"/>
        <rFont val="Times New Roman"/>
        <charset val="134"/>
      </rPr>
      <t>2.</t>
    </r>
    <r>
      <rPr>
        <sz val="10.5"/>
        <color rgb="FF000000"/>
        <rFont val="宋体"/>
        <charset val="134"/>
      </rPr>
      <t>专职调解员</t>
    </r>
    <r>
      <rPr>
        <sz val="10.5"/>
        <color rgb="FF000000"/>
        <rFont val="Times New Roman"/>
        <charset val="134"/>
      </rPr>
      <t>8000</t>
    </r>
    <r>
      <rPr>
        <sz val="10.5"/>
        <color rgb="FF000000"/>
        <rFont val="宋体"/>
        <charset val="134"/>
      </rPr>
      <t>元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</rPr>
      <t>人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</rPr>
      <t>年</t>
    </r>
    <r>
      <rPr>
        <sz val="10.5"/>
        <color rgb="FF000000"/>
        <rFont val="Times New Roman"/>
        <charset val="134"/>
      </rPr>
      <t>×38</t>
    </r>
    <r>
      <rPr>
        <sz val="10.5"/>
        <color rgb="FF000000"/>
        <rFont val="宋体"/>
        <charset val="134"/>
      </rPr>
      <t>人</t>
    </r>
    <r>
      <rPr>
        <sz val="10.5"/>
        <color rgb="FF000000"/>
        <rFont val="Times New Roman"/>
        <charset val="134"/>
      </rPr>
      <t>=30.4</t>
    </r>
    <r>
      <rPr>
        <sz val="10.5"/>
        <color rgb="FF000000"/>
        <rFont val="宋体"/>
        <charset val="134"/>
      </rPr>
      <t>万元；</t>
    </r>
    <r>
      <rPr>
        <sz val="10.5"/>
        <color rgb="FF000000"/>
        <rFont val="Times New Roman"/>
        <charset val="134"/>
      </rPr>
      <t>3.</t>
    </r>
    <r>
      <rPr>
        <sz val="10.5"/>
        <color rgb="FF000000"/>
        <rFont val="宋体"/>
        <charset val="134"/>
      </rPr>
      <t>基层社会治理</t>
    </r>
    <r>
      <rPr>
        <sz val="10.5"/>
        <color rgb="FF000000"/>
        <rFont val="Times New Roman"/>
        <charset val="134"/>
      </rPr>
      <t>268</t>
    </r>
    <r>
      <rPr>
        <sz val="10.5"/>
        <color rgb="FF000000"/>
        <rFont val="宋体"/>
        <charset val="134"/>
      </rPr>
      <t>万元，</t>
    </r>
    <r>
      <rPr>
        <sz val="10.5"/>
        <color rgb="FF000000"/>
        <rFont val="Times New Roman"/>
        <charset val="134"/>
      </rPr>
      <t>4</t>
    </r>
    <r>
      <rPr>
        <sz val="10.5"/>
        <color rgb="FF000000"/>
        <rFont val="宋体"/>
        <charset val="134"/>
      </rPr>
      <t>指导基层司法所行政工作费用</t>
    </r>
    <r>
      <rPr>
        <sz val="10.5"/>
        <color rgb="FF000000"/>
        <rFont val="Times New Roman"/>
        <charset val="134"/>
      </rPr>
      <t>51.6</t>
    </r>
    <r>
      <rPr>
        <sz val="10.5"/>
        <color rgb="FF000000"/>
        <rFont val="宋体"/>
        <charset val="134"/>
      </rPr>
      <t>万元。</t>
    </r>
  </si>
  <si>
    <r>
      <rPr>
        <sz val="11"/>
        <color rgb="FF000000"/>
        <rFont val="宋体"/>
        <charset val="134"/>
      </rPr>
      <t>用于基层司法行政业务的支出。包括基层工作指导费、调解费、安置帮教费、司法所经费和公共法律服务平台相关支出、人民陪审员选任管理费用、人民监督员选任管理费用。</t>
    </r>
  </si>
  <si>
    <r>
      <rPr>
        <sz val="11"/>
        <color rgb="FF000000"/>
        <rFont val="宋体"/>
        <charset val="134"/>
      </rPr>
      <t>减少讼诉费用</t>
    </r>
  </si>
  <si>
    <r>
      <rPr>
        <sz val="11"/>
        <color rgb="FF000000"/>
        <rFont val="宋体"/>
        <charset val="134"/>
      </rPr>
      <t>人民调解案件数量</t>
    </r>
  </si>
  <si>
    <r>
      <rPr>
        <sz val="11"/>
        <color rgb="FF000000"/>
        <rFont val="宋体"/>
        <charset val="134"/>
      </rPr>
      <t>件</t>
    </r>
  </si>
  <si>
    <r>
      <rPr>
        <sz val="11"/>
        <color rgb="FF000000"/>
        <rFont val="宋体"/>
        <charset val="134"/>
      </rPr>
      <t>专职调解员数量</t>
    </r>
  </si>
  <si>
    <r>
      <rPr>
        <sz val="11"/>
        <color rgb="FF000000"/>
        <rFont val="Times New Roman"/>
        <charset val="134"/>
      </rPr>
      <t>50011422T000002058312-</t>
    </r>
    <r>
      <rPr>
        <sz val="11"/>
        <color rgb="FF000000"/>
        <rFont val="宋体"/>
        <charset val="134"/>
      </rPr>
      <t>公共法律服务经费</t>
    </r>
  </si>
  <si>
    <r>
      <t>政策依据：中办法〔</t>
    </r>
    <r>
      <rPr>
        <sz val="11"/>
        <color rgb="FF000000"/>
        <rFont val="Times New Roman"/>
        <charset val="134"/>
      </rPr>
      <t>2019</t>
    </r>
    <r>
      <rPr>
        <sz val="11"/>
        <color rgb="FF000000"/>
        <rFont val="方正书宋_GBK"/>
        <charset val="134"/>
      </rPr>
      <t>〕</t>
    </r>
    <r>
      <rPr>
        <sz val="11"/>
        <color rgb="FF000000"/>
        <rFont val="Times New Roman"/>
        <charset val="134"/>
      </rPr>
      <t>44</t>
    </r>
    <r>
      <rPr>
        <sz val="11"/>
        <color rgb="FF000000"/>
        <rFont val="宋体"/>
        <charset val="134"/>
      </rPr>
      <t>号、渝财行〔</t>
    </r>
    <r>
      <rPr>
        <sz val="11"/>
        <color rgb="FF000000"/>
        <rFont val="Times New Roman"/>
        <charset val="134"/>
      </rPr>
      <t>2011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86</t>
    </r>
    <r>
      <rPr>
        <sz val="11"/>
        <color rgb="FF000000"/>
        <rFont val="宋体"/>
        <charset val="134"/>
      </rPr>
      <t>、渝财行〔</t>
    </r>
    <r>
      <rPr>
        <sz val="11"/>
        <color rgb="FF000000"/>
        <rFont val="Times New Roman"/>
        <charset val="134"/>
      </rPr>
      <t>2016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55</t>
    </r>
    <r>
      <rPr>
        <sz val="11"/>
        <color rgb="FF000000"/>
        <rFont val="宋体"/>
        <charset val="134"/>
      </rPr>
      <t>号、渝财政法〔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57</t>
    </r>
    <r>
      <rPr>
        <sz val="11"/>
        <color rgb="FF000000"/>
        <rFont val="宋体"/>
        <charset val="134"/>
      </rPr>
      <t>号。</t>
    </r>
    <r>
      <rPr>
        <sz val="11"/>
        <color rgb="FF000000"/>
        <rFont val="Times New Roman"/>
        <charset val="134"/>
      </rPr>
      <t xml:space="preserve"> 
 </t>
    </r>
    <r>
      <rPr>
        <sz val="11"/>
        <color rgb="FF000000"/>
        <rFont val="宋体"/>
        <charset val="134"/>
      </rPr>
      <t>资金用途：用于支付法律援助、司法鉴定、公证、仲裁等相关支出。</t>
    </r>
    <r>
      <rPr>
        <sz val="11"/>
        <color rgb="FF000000"/>
        <rFont val="Times New Roman"/>
        <charset val="134"/>
      </rPr>
      <t xml:space="preserve">                                                          
 </t>
    </r>
    <r>
      <rPr>
        <sz val="11"/>
        <color rgb="FF000000"/>
        <rFont val="宋体"/>
        <charset val="134"/>
      </rPr>
      <t>计算标准：合计</t>
    </r>
    <r>
      <rPr>
        <sz val="11"/>
        <color rgb="FF000000"/>
        <rFont val="Times New Roman"/>
        <charset val="134"/>
      </rPr>
      <t>220</t>
    </r>
    <r>
      <rPr>
        <sz val="11"/>
        <color rgb="FF000000"/>
        <rFont val="宋体"/>
        <charset val="134"/>
      </rPr>
      <t>万元。</t>
    </r>
  </si>
  <si>
    <r>
      <rPr>
        <sz val="11"/>
        <color rgb="FF000000"/>
        <rFont val="宋体"/>
        <charset val="134"/>
      </rPr>
      <t>用于支付法律援助、司法鉴定、公证、仲裁及村居法律顾问值班等相关支出。</t>
    </r>
  </si>
  <si>
    <r>
      <rPr>
        <sz val="11"/>
        <color rgb="FF000000"/>
        <rFont val="宋体"/>
        <charset val="134"/>
      </rPr>
      <t>法律援助案件数量</t>
    </r>
  </si>
  <si>
    <r>
      <rPr>
        <sz val="11"/>
        <color rgb="FF000000"/>
        <rFont val="宋体"/>
        <charset val="134"/>
      </rPr>
      <t>村居法律顾问</t>
    </r>
  </si>
  <si>
    <r>
      <rPr>
        <sz val="11"/>
        <color rgb="FF000000"/>
        <rFont val="宋体"/>
        <charset val="134"/>
      </rPr>
      <t>减少诉讼费用</t>
    </r>
  </si>
  <si>
    <r>
      <rPr>
        <sz val="11"/>
        <color rgb="FF000000"/>
        <rFont val="Times New Roman"/>
        <charset val="134"/>
      </rPr>
      <t>50011422T000002469230-</t>
    </r>
    <r>
      <rPr>
        <sz val="11"/>
        <color rgb="FF000000"/>
        <rFont val="宋体"/>
        <charset val="134"/>
      </rPr>
      <t>社区矫正及安置帮教费用</t>
    </r>
  </si>
  <si>
    <r>
      <rPr>
        <sz val="11"/>
        <color rgb="FF000000"/>
        <rFont val="宋体"/>
        <charset val="134"/>
      </rPr>
      <t>政策依据：渝司法〔</t>
    </r>
    <r>
      <rPr>
        <sz val="11"/>
        <color rgb="FF000000"/>
        <rFont val="Times New Roman"/>
        <charset val="134"/>
      </rPr>
      <t>2015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43</t>
    </r>
    <r>
      <rPr>
        <sz val="11"/>
        <color rgb="FF000000"/>
        <rFont val="宋体"/>
        <charset val="134"/>
      </rPr>
      <t>号、</t>
    </r>
    <r>
      <rPr>
        <sz val="11"/>
        <color rgb="FF000000"/>
        <rFont val="Times New Roman"/>
        <charset val="134"/>
      </rPr>
      <t>2014</t>
    </r>
    <r>
      <rPr>
        <sz val="11"/>
        <color rgb="FF000000"/>
        <rFont val="宋体"/>
        <charset val="134"/>
      </rPr>
      <t>年重庆市政府第</t>
    </r>
    <r>
      <rPr>
        <sz val="11"/>
        <color rgb="FF000000"/>
        <rFont val="Times New Roman"/>
        <charset val="134"/>
      </rPr>
      <t>60</t>
    </r>
    <r>
      <rPr>
        <sz val="11"/>
        <color rgb="FF000000"/>
        <rFont val="宋体"/>
        <charset val="134"/>
      </rPr>
      <t>次常务会议纪要、渝财政法〔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宋体"/>
        <charset val="134"/>
      </rPr>
      <t>〕</t>
    </r>
    <r>
      <rPr>
        <sz val="11"/>
        <color rgb="FF000000"/>
        <rFont val="Times New Roman"/>
        <charset val="134"/>
      </rPr>
      <t>57</t>
    </r>
    <r>
      <rPr>
        <sz val="11"/>
        <color rgb="FF000000"/>
        <rFont val="宋体"/>
        <charset val="134"/>
      </rPr>
      <t>号。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
</t>
    </r>
    <r>
      <rPr>
        <sz val="11"/>
        <color rgb="FF000000"/>
        <rFont val="宋体"/>
        <charset val="134"/>
      </rPr>
      <t>资金用途：支付购买社区矫正工作者劳务费及安置帮教工作经费。</t>
    </r>
    <r>
      <rPr>
        <sz val="11"/>
        <color rgb="FF000000"/>
        <rFont val="Times New Roman"/>
        <charset val="134"/>
      </rPr>
      <t xml:space="preserve">     
</t>
    </r>
    <r>
      <rPr>
        <sz val="11"/>
        <color rgb="FF000000"/>
        <rFont val="宋体"/>
        <charset val="134"/>
      </rPr>
      <t>计策标准：合计</t>
    </r>
    <r>
      <rPr>
        <sz val="11"/>
        <color rgb="FF000000"/>
        <rFont val="Times New Roman"/>
        <charset val="134"/>
      </rPr>
      <t>172</t>
    </r>
    <r>
      <rPr>
        <sz val="11"/>
        <color rgb="FF000000"/>
        <rFont val="宋体"/>
        <charset val="134"/>
      </rPr>
      <t>万元，其中：</t>
    </r>
    <r>
      <rPr>
        <sz val="11"/>
        <color rgb="FF000000"/>
        <rFont val="Times New Roman"/>
        <charset val="134"/>
      </rPr>
      <t>1.</t>
    </r>
    <r>
      <rPr>
        <sz val="11"/>
        <color rgb="FF000000"/>
        <rFont val="宋体"/>
        <charset val="134"/>
      </rPr>
      <t>社区矫正工作者按当地专职消防人员核算（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Times New Roman"/>
        <charset val="134"/>
      </rPr>
      <t>×30</t>
    </r>
    <r>
      <rPr>
        <sz val="11"/>
        <color rgb="FF000000"/>
        <rFont val="宋体"/>
        <charset val="134"/>
      </rPr>
      <t>人</t>
    </r>
    <r>
      <rPr>
        <sz val="11"/>
        <color rgb="FF000000"/>
        <rFont val="Times New Roman"/>
        <charset val="134"/>
      </rPr>
      <t>=150</t>
    </r>
    <r>
      <rPr>
        <sz val="11"/>
        <color rgb="FF000000"/>
        <rFont val="宋体"/>
        <charset val="134"/>
      </rPr>
      <t>万元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年）；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开展社区矫正及安置帮教工作经费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宋体"/>
        <charset val="134"/>
      </rPr>
      <t>万元。</t>
    </r>
    <r>
      <rPr>
        <sz val="11"/>
        <color rgb="FF000000"/>
        <rFont val="Times New Roman"/>
        <charset val="134"/>
      </rPr>
      <t xml:space="preserve"> </t>
    </r>
  </si>
  <si>
    <r>
      <rPr>
        <sz val="11"/>
        <color rgb="FF000000"/>
        <rFont val="宋体"/>
        <charset val="134"/>
      </rPr>
      <t>用于支付社区矫正工作者开展社会调查评估，对全区在册社区矫正对象的管理、监督和教育帮扶等工作经费及社区矫正工作者购买服务费用。</t>
    </r>
  </si>
  <si>
    <r>
      <rPr>
        <sz val="11"/>
        <color rgb="FF000000"/>
        <rFont val="宋体"/>
        <charset val="134"/>
      </rPr>
      <t>社区矫正工作者</t>
    </r>
  </si>
  <si>
    <r>
      <rPr>
        <sz val="11"/>
        <color rgb="FF000000"/>
        <rFont val="宋体"/>
        <charset val="134"/>
      </rPr>
      <t>服务对象管控率</t>
    </r>
  </si>
  <si>
    <r>
      <rPr>
        <sz val="11"/>
        <color rgb="FF000000"/>
        <rFont val="宋体"/>
        <charset val="134"/>
      </rPr>
      <t>成本指标</t>
    </r>
  </si>
  <si>
    <r>
      <rPr>
        <sz val="11"/>
        <color rgb="FF000000"/>
        <rFont val="宋体"/>
        <charset val="134"/>
      </rPr>
      <t>人均成本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</si>
</sst>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5">
    <font>
      <sz val="11"/>
      <color theme="1"/>
      <name val="宋体"/>
      <charset val="134"/>
      <scheme val="minor"/>
    </font>
    <font>
      <sz val="20"/>
      <color indexed="8"/>
      <name val="Times New Roman"/>
      <charset val="1"/>
    </font>
    <font>
      <sz val="11"/>
      <color indexed="8"/>
      <name val="Times New Roman"/>
      <charset val="1"/>
    </font>
    <font>
      <sz val="20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0.5"/>
      <color rgb="FF000000"/>
      <name val="Times New Roman"/>
      <charset val="134"/>
    </font>
    <font>
      <sz val="20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indexed="8"/>
      <name val="宋体"/>
      <charset val="1"/>
    </font>
    <font>
      <b/>
      <sz val="11"/>
      <color indexed="8"/>
      <name val="Times New Roman"/>
      <charset val="1"/>
    </font>
    <font>
      <b/>
      <sz val="11"/>
      <color rgb="FF000000"/>
      <name val="宋体"/>
      <charset val="134"/>
    </font>
    <font>
      <sz val="11"/>
      <color rgb="FF000000"/>
      <name val="方正仿宋_GBK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color rgb="FF000000"/>
      <name val="方正小标宋_GBK"/>
      <charset val="134"/>
    </font>
    <font>
      <sz val="11"/>
      <color rgb="FF000000"/>
      <name val="方正书宋_GBK"/>
      <charset val="134"/>
    </font>
    <font>
      <sz val="10.5"/>
      <color rgb="FF000000"/>
      <name val="宋体"/>
      <charset val="134"/>
    </font>
    <font>
      <sz val="11"/>
      <name val="方正仿宋_GBK"/>
      <charset val="134"/>
    </font>
    <font>
      <sz val="11"/>
      <color indexed="8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3" fillId="3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31" borderId="16" applyNumberForma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17" borderId="16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8" fillId="10" borderId="15" applyNumberFormat="0" applyAlignment="0" applyProtection="0">
      <alignment vertical="center"/>
    </xf>
    <xf numFmtId="0" fontId="38" fillId="17" borderId="18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0" fontId="10" fillId="0" borderId="5" xfId="0" applyFont="1" applyBorder="1">
      <alignment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6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4" fontId="5" fillId="0" borderId="10" xfId="0" applyNumberFormat="1" applyFont="1" applyBorder="1" applyAlignment="1">
      <alignment horizontal="right"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right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" fontId="2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showZeros="0" workbookViewId="0">
      <selection activeCell="D31" sqref="D31"/>
    </sheetView>
  </sheetViews>
  <sheetFormatPr defaultColWidth="10" defaultRowHeight="22" customHeight="1" outlineLevelCol="6"/>
  <cols>
    <col min="1" max="1" width="22.6333333333333" style="18" customWidth="1"/>
    <col min="2" max="2" width="15.1333333333333" style="18" customWidth="1"/>
    <col min="3" max="3" width="22.6333333333333" style="18" customWidth="1"/>
    <col min="4" max="5" width="15.1333333333333" style="18" customWidth="1"/>
    <col min="6" max="7" width="17.6333333333333" style="18" customWidth="1"/>
    <col min="8" max="16384" width="10" style="17"/>
  </cols>
  <sheetData>
    <row r="1" s="15" customFormat="1" ht="33" customHeight="1" spans="1:7">
      <c r="A1" s="19" t="s">
        <v>0</v>
      </c>
      <c r="B1" s="19"/>
      <c r="C1" s="19"/>
      <c r="D1" s="19"/>
      <c r="E1" s="19"/>
      <c r="F1" s="19"/>
      <c r="G1" s="19"/>
    </row>
    <row r="2" s="16" customFormat="1" customHeight="1" spans="1:7">
      <c r="A2" s="21" t="s">
        <v>1</v>
      </c>
      <c r="B2" s="21"/>
      <c r="C2" s="21"/>
      <c r="D2" s="21"/>
      <c r="E2" s="21"/>
      <c r="F2" s="21"/>
      <c r="G2" s="35" t="s">
        <v>2</v>
      </c>
    </row>
    <row r="3" s="16" customFormat="1" customHeight="1" spans="1:7">
      <c r="A3" s="24" t="s">
        <v>3</v>
      </c>
      <c r="B3" s="27"/>
      <c r="C3" s="24" t="s">
        <v>4</v>
      </c>
      <c r="D3" s="27"/>
      <c r="E3" s="27"/>
      <c r="F3" s="27"/>
      <c r="G3" s="27"/>
    </row>
    <row r="4" s="16" customFormat="1" customHeight="1" spans="1:7">
      <c r="A4" s="23" t="s">
        <v>5</v>
      </c>
      <c r="B4" s="23" t="s">
        <v>6</v>
      </c>
      <c r="C4" s="23" t="s">
        <v>5</v>
      </c>
      <c r="D4" s="23" t="s">
        <v>7</v>
      </c>
      <c r="E4" s="24" t="s">
        <v>8</v>
      </c>
      <c r="F4" s="24" t="s">
        <v>9</v>
      </c>
      <c r="G4" s="24" t="s">
        <v>10</v>
      </c>
    </row>
    <row r="5" customHeight="1" spans="1:7">
      <c r="A5" s="26" t="s">
        <v>11</v>
      </c>
      <c r="B5" s="84">
        <v>2949.18</v>
      </c>
      <c r="C5" s="26" t="s">
        <v>12</v>
      </c>
      <c r="D5" s="85">
        <v>2949.18</v>
      </c>
      <c r="E5" s="85">
        <v>2949.18</v>
      </c>
      <c r="F5" s="28">
        <f>SUM(F6:F28)</f>
        <v>0</v>
      </c>
      <c r="G5" s="28">
        <f>SUM(G6:G28)</f>
        <v>0</v>
      </c>
    </row>
    <row r="6" customHeight="1" spans="1:7">
      <c r="A6" s="58" t="s">
        <v>13</v>
      </c>
      <c r="B6" s="86">
        <v>2949.18</v>
      </c>
      <c r="C6" s="58" t="s">
        <v>14</v>
      </c>
      <c r="D6" s="87">
        <f>SUM(E6:G6)</f>
        <v>0</v>
      </c>
      <c r="E6" s="87"/>
      <c r="F6" s="33"/>
      <c r="G6" s="33"/>
    </row>
    <row r="7" customHeight="1" spans="1:7">
      <c r="A7" s="58" t="s">
        <v>15</v>
      </c>
      <c r="B7" s="87"/>
      <c r="C7" s="58" t="s">
        <v>16</v>
      </c>
      <c r="D7" s="87">
        <f>SUM(E7:G7)</f>
        <v>0</v>
      </c>
      <c r="E7" s="87"/>
      <c r="F7" s="33"/>
      <c r="G7" s="33"/>
    </row>
    <row r="8" customHeight="1" spans="1:7">
      <c r="A8" s="58" t="s">
        <v>17</v>
      </c>
      <c r="B8" s="87"/>
      <c r="C8" s="58" t="s">
        <v>18</v>
      </c>
      <c r="D8" s="87">
        <f>SUM(E8:G8)</f>
        <v>0</v>
      </c>
      <c r="E8" s="87"/>
      <c r="F8" s="33"/>
      <c r="G8" s="33"/>
    </row>
    <row r="9" customHeight="1" spans="1:7">
      <c r="A9" s="58"/>
      <c r="B9" s="87"/>
      <c r="C9" s="58" t="s">
        <v>19</v>
      </c>
      <c r="D9" s="88">
        <v>2271.19</v>
      </c>
      <c r="E9" s="88">
        <v>2271.19</v>
      </c>
      <c r="F9" s="33"/>
      <c r="G9" s="33"/>
    </row>
    <row r="10" hidden="1" customHeight="1" spans="1:7">
      <c r="A10" s="58"/>
      <c r="B10" s="87"/>
      <c r="C10" s="58" t="s">
        <v>20</v>
      </c>
      <c r="D10" s="87"/>
      <c r="E10" s="87"/>
      <c r="F10" s="33"/>
      <c r="G10" s="33"/>
    </row>
    <row r="11" hidden="1" customHeight="1" spans="1:7">
      <c r="A11" s="58"/>
      <c r="B11" s="87"/>
      <c r="C11" s="58" t="s">
        <v>21</v>
      </c>
      <c r="D11" s="87"/>
      <c r="E11" s="87"/>
      <c r="F11" s="33"/>
      <c r="G11" s="33"/>
    </row>
    <row r="12" hidden="1" customHeight="1" spans="1:7">
      <c r="A12" s="58"/>
      <c r="B12" s="87"/>
      <c r="C12" s="58" t="s">
        <v>22</v>
      </c>
      <c r="D12" s="87"/>
      <c r="E12" s="87"/>
      <c r="F12" s="33"/>
      <c r="G12" s="33"/>
    </row>
    <row r="13" customHeight="1" spans="1:7">
      <c r="A13" s="58"/>
      <c r="B13" s="87"/>
      <c r="C13" s="58" t="s">
        <v>23</v>
      </c>
      <c r="D13" s="88">
        <v>376.94</v>
      </c>
      <c r="E13" s="88">
        <v>376.94</v>
      </c>
      <c r="F13" s="33"/>
      <c r="G13" s="33"/>
    </row>
    <row r="14" customHeight="1" spans="1:7">
      <c r="A14" s="58"/>
      <c r="B14" s="87"/>
      <c r="C14" s="58" t="s">
        <v>24</v>
      </c>
      <c r="D14" s="88">
        <v>140.96</v>
      </c>
      <c r="E14" s="88">
        <v>140.96</v>
      </c>
      <c r="F14" s="33"/>
      <c r="G14" s="33"/>
    </row>
    <row r="15" hidden="1" customHeight="1" spans="1:7">
      <c r="A15" s="58"/>
      <c r="B15" s="87"/>
      <c r="C15" s="58" t="s">
        <v>25</v>
      </c>
      <c r="D15" s="87"/>
      <c r="E15" s="87"/>
      <c r="F15" s="33"/>
      <c r="G15" s="33"/>
    </row>
    <row r="16" hidden="1" customHeight="1" spans="1:7">
      <c r="A16" s="58"/>
      <c r="B16" s="87"/>
      <c r="C16" s="58" t="s">
        <v>26</v>
      </c>
      <c r="D16" s="87"/>
      <c r="E16" s="87"/>
      <c r="F16" s="33"/>
      <c r="G16" s="33"/>
    </row>
    <row r="17" hidden="1" customHeight="1" spans="1:7">
      <c r="A17" s="58"/>
      <c r="B17" s="87"/>
      <c r="C17" s="58" t="s">
        <v>27</v>
      </c>
      <c r="D17" s="87"/>
      <c r="E17" s="87"/>
      <c r="F17" s="33"/>
      <c r="G17" s="33"/>
    </row>
    <row r="18" hidden="1" customHeight="1" spans="1:7">
      <c r="A18" s="58"/>
      <c r="B18" s="87"/>
      <c r="C18" s="58" t="s">
        <v>28</v>
      </c>
      <c r="D18" s="87"/>
      <c r="E18" s="87"/>
      <c r="F18" s="33"/>
      <c r="G18" s="33"/>
    </row>
    <row r="19" hidden="1" customHeight="1" spans="1:7">
      <c r="A19" s="58"/>
      <c r="B19" s="87"/>
      <c r="C19" s="58" t="s">
        <v>29</v>
      </c>
      <c r="D19" s="87"/>
      <c r="E19" s="87"/>
      <c r="F19" s="33"/>
      <c r="G19" s="33"/>
    </row>
    <row r="20" hidden="1" customHeight="1" spans="1:7">
      <c r="A20" s="58"/>
      <c r="B20" s="87"/>
      <c r="C20" s="58" t="s">
        <v>30</v>
      </c>
      <c r="D20" s="87"/>
      <c r="E20" s="87"/>
      <c r="F20" s="33"/>
      <c r="G20" s="33"/>
    </row>
    <row r="21" hidden="1" customHeight="1" spans="1:7">
      <c r="A21" s="58"/>
      <c r="B21" s="87"/>
      <c r="C21" s="58" t="s">
        <v>31</v>
      </c>
      <c r="D21" s="87"/>
      <c r="E21" s="87"/>
      <c r="F21" s="33"/>
      <c r="G21" s="33"/>
    </row>
    <row r="22" hidden="1" customHeight="1" spans="1:7">
      <c r="A22" s="58"/>
      <c r="B22" s="87"/>
      <c r="C22" s="58" t="s">
        <v>32</v>
      </c>
      <c r="D22" s="87"/>
      <c r="E22" s="87"/>
      <c r="F22" s="33"/>
      <c r="G22" s="33"/>
    </row>
    <row r="23" hidden="1" customHeight="1" spans="1:7">
      <c r="A23" s="58"/>
      <c r="B23" s="87"/>
      <c r="C23" s="58" t="s">
        <v>33</v>
      </c>
      <c r="D23" s="87"/>
      <c r="E23" s="87"/>
      <c r="F23" s="33"/>
      <c r="G23" s="33"/>
    </row>
    <row r="24" customHeight="1" spans="1:7">
      <c r="A24" s="58"/>
      <c r="B24" s="87"/>
      <c r="C24" s="58" t="s">
        <v>34</v>
      </c>
      <c r="D24" s="88">
        <v>160.1</v>
      </c>
      <c r="E24" s="88">
        <v>160.1</v>
      </c>
      <c r="F24" s="33"/>
      <c r="G24" s="33"/>
    </row>
    <row r="25" hidden="1" customHeight="1" spans="1:7">
      <c r="A25" s="58"/>
      <c r="B25" s="87"/>
      <c r="C25" s="58" t="s">
        <v>35</v>
      </c>
      <c r="D25" s="87">
        <f>SUM(E25:G25)</f>
        <v>0</v>
      </c>
      <c r="E25" s="87"/>
      <c r="F25" s="33"/>
      <c r="G25" s="33"/>
    </row>
    <row r="26" hidden="1" customHeight="1" spans="1:7">
      <c r="A26" s="58"/>
      <c r="B26" s="87"/>
      <c r="C26" s="58" t="s">
        <v>36</v>
      </c>
      <c r="D26" s="87">
        <f>SUM(E26:G26)</f>
        <v>0</v>
      </c>
      <c r="E26" s="87"/>
      <c r="F26" s="33"/>
      <c r="G26" s="33"/>
    </row>
    <row r="27" hidden="1" customHeight="1" spans="1:7">
      <c r="A27" s="58"/>
      <c r="B27" s="87"/>
      <c r="C27" s="58" t="s">
        <v>37</v>
      </c>
      <c r="D27" s="87">
        <f>SUM(E27:G27)</f>
        <v>0</v>
      </c>
      <c r="E27" s="87"/>
      <c r="F27" s="33"/>
      <c r="G27" s="33"/>
    </row>
    <row r="28" hidden="1" customHeight="1" spans="1:7">
      <c r="A28" s="58"/>
      <c r="B28" s="87"/>
      <c r="C28" s="58" t="s">
        <v>38</v>
      </c>
      <c r="D28" s="87">
        <f>SUM(E28:G28)</f>
        <v>0</v>
      </c>
      <c r="E28" s="87"/>
      <c r="F28" s="33"/>
      <c r="G28" s="33"/>
    </row>
    <row r="29" s="18" customFormat="1" customHeight="1" spans="1:7">
      <c r="A29" s="58"/>
      <c r="B29" s="87"/>
      <c r="C29" s="58"/>
      <c r="D29" s="87"/>
      <c r="E29" s="87"/>
      <c r="F29" s="33"/>
      <c r="G29" s="33"/>
    </row>
    <row r="30" customHeight="1" spans="1:7">
      <c r="A30" s="27" t="s">
        <v>39</v>
      </c>
      <c r="B30" s="84">
        <f>SUM(B31:B33)</f>
        <v>0</v>
      </c>
      <c r="C30" s="27" t="s">
        <v>40</v>
      </c>
      <c r="D30" s="84"/>
      <c r="E30" s="84"/>
      <c r="F30" s="28"/>
      <c r="G30" s="28"/>
    </row>
    <row r="31" s="18" customFormat="1" customHeight="1" spans="1:7">
      <c r="A31" s="58" t="s">
        <v>41</v>
      </c>
      <c r="B31" s="86"/>
      <c r="C31" s="58"/>
      <c r="D31" s="87"/>
      <c r="E31" s="87"/>
      <c r="F31" s="33"/>
      <c r="G31" s="33"/>
    </row>
    <row r="32" s="18" customFormat="1" customHeight="1" spans="1:7">
      <c r="A32" s="58" t="s">
        <v>42</v>
      </c>
      <c r="B32" s="87"/>
      <c r="C32" s="58"/>
      <c r="D32" s="87"/>
      <c r="E32" s="87"/>
      <c r="F32" s="33"/>
      <c r="G32" s="33"/>
    </row>
    <row r="33" s="18" customFormat="1" customHeight="1" spans="1:7">
      <c r="A33" s="58" t="s">
        <v>43</v>
      </c>
      <c r="B33" s="87"/>
      <c r="C33" s="58"/>
      <c r="D33" s="87"/>
      <c r="E33" s="87"/>
      <c r="F33" s="33"/>
      <c r="G33" s="33"/>
    </row>
    <row r="34" s="18" customFormat="1" customHeight="1" spans="1:7">
      <c r="A34" s="58"/>
      <c r="B34" s="87"/>
      <c r="C34" s="58"/>
      <c r="D34" s="87"/>
      <c r="E34" s="87"/>
      <c r="F34" s="33"/>
      <c r="G34" s="33"/>
    </row>
    <row r="35" customHeight="1" spans="1:7">
      <c r="A35" s="26" t="s">
        <v>44</v>
      </c>
      <c r="B35" s="84">
        <f>B30+B5</f>
        <v>2949.18</v>
      </c>
      <c r="C35" s="26" t="s">
        <v>45</v>
      </c>
      <c r="D35" s="87">
        <f>SUM(E35:G35)</f>
        <v>2949.18</v>
      </c>
      <c r="E35" s="84">
        <f>E30+E5</f>
        <v>2949.18</v>
      </c>
      <c r="F35" s="28">
        <f>F30+F5</f>
        <v>0</v>
      </c>
      <c r="G35" s="28">
        <f>G30+G5</f>
        <v>0</v>
      </c>
    </row>
  </sheetData>
  <mergeCells count="3">
    <mergeCell ref="A1:G1"/>
    <mergeCell ref="A3:B3"/>
    <mergeCell ref="C3:G3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A2" sqref="A2:M15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9.13333333333333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7.13333333333333" style="2" customWidth="1"/>
    <col min="12" max="12" width="10.3833333333333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1" t="s">
        <v>211</v>
      </c>
      <c r="L2" s="11"/>
      <c r="M2" s="11"/>
    </row>
    <row r="3" s="2" customFormat="1" customHeight="1" spans="1:13">
      <c r="A3" s="5" t="s">
        <v>221</v>
      </c>
      <c r="B3" s="6" t="s">
        <v>222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227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28.8</v>
      </c>
      <c r="C5" s="8"/>
      <c r="D5" s="8"/>
      <c r="E5" s="8"/>
      <c r="F5" s="8"/>
      <c r="G5" s="5" t="s">
        <v>229</v>
      </c>
      <c r="H5" s="5"/>
      <c r="I5" s="8">
        <v>28.8</v>
      </c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/>
      <c r="J6" s="8"/>
      <c r="K6" s="8"/>
      <c r="L6" s="8"/>
      <c r="M6" s="8"/>
    </row>
    <row r="7" s="2" customFormat="1" ht="53" customHeight="1" spans="1:13">
      <c r="A7" s="5" t="s">
        <v>231</v>
      </c>
      <c r="B7" s="9" t="s">
        <v>232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customHeight="1" spans="1:13">
      <c r="A8" s="5" t="s">
        <v>233</v>
      </c>
      <c r="B8" s="9" t="s">
        <v>234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customHeight="1" spans="1:13">
      <c r="A9" s="5" t="s">
        <v>235</v>
      </c>
      <c r="B9" s="9" t="s">
        <v>236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246</v>
      </c>
      <c r="C11" s="7" t="s">
        <v>247</v>
      </c>
      <c r="D11" s="7" t="s">
        <v>248</v>
      </c>
      <c r="E11" s="7"/>
      <c r="F11" s="10">
        <v>10</v>
      </c>
      <c r="G11" s="7"/>
      <c r="H11" s="7" t="s">
        <v>249</v>
      </c>
      <c r="I11" s="7"/>
      <c r="J11" s="7" t="s">
        <v>250</v>
      </c>
      <c r="K11" s="7"/>
      <c r="L11" s="10">
        <v>96</v>
      </c>
      <c r="M11" s="7" t="s">
        <v>251</v>
      </c>
    </row>
    <row r="12" s="2" customFormat="1" customHeight="1" spans="1:13">
      <c r="A12" s="5"/>
      <c r="B12" s="7" t="s">
        <v>252</v>
      </c>
      <c r="C12" s="7" t="s">
        <v>253</v>
      </c>
      <c r="D12" s="7" t="s">
        <v>254</v>
      </c>
      <c r="E12" s="7"/>
      <c r="F12" s="10">
        <v>10</v>
      </c>
      <c r="G12" s="7"/>
      <c r="H12" s="7" t="s">
        <v>249</v>
      </c>
      <c r="I12" s="7"/>
      <c r="J12" s="7" t="s">
        <v>250</v>
      </c>
      <c r="K12" s="7"/>
      <c r="L12" s="10">
        <v>96</v>
      </c>
      <c r="M12" s="7" t="s">
        <v>251</v>
      </c>
    </row>
    <row r="13" s="2" customFormat="1" customHeight="1" spans="1:13">
      <c r="A13" s="5"/>
      <c r="B13" s="7" t="s">
        <v>246</v>
      </c>
      <c r="C13" s="7" t="s">
        <v>255</v>
      </c>
      <c r="D13" s="7" t="s">
        <v>256</v>
      </c>
      <c r="E13" s="7"/>
      <c r="F13" s="10">
        <v>20</v>
      </c>
      <c r="G13" s="7"/>
      <c r="H13" s="7" t="s">
        <v>257</v>
      </c>
      <c r="I13" s="7"/>
      <c r="J13" s="7" t="s">
        <v>250</v>
      </c>
      <c r="K13" s="7"/>
      <c r="L13" s="10">
        <v>240</v>
      </c>
      <c r="M13" s="7" t="s">
        <v>258</v>
      </c>
    </row>
    <row r="14" s="2" customFormat="1" customHeight="1" spans="1:13">
      <c r="A14" s="5"/>
      <c r="B14" s="7" t="s">
        <v>246</v>
      </c>
      <c r="C14" s="7" t="s">
        <v>255</v>
      </c>
      <c r="D14" s="7" t="s">
        <v>259</v>
      </c>
      <c r="E14" s="7"/>
      <c r="F14" s="10">
        <v>30</v>
      </c>
      <c r="G14" s="7"/>
      <c r="H14" s="7" t="s">
        <v>260</v>
      </c>
      <c r="I14" s="7"/>
      <c r="J14" s="7" t="s">
        <v>261</v>
      </c>
      <c r="K14" s="7"/>
      <c r="L14" s="10">
        <v>12</v>
      </c>
      <c r="M14" s="7" t="s">
        <v>258</v>
      </c>
    </row>
    <row r="15" s="2" customFormat="1" customHeight="1" spans="1:13">
      <c r="A15" s="5"/>
      <c r="B15" s="7" t="s">
        <v>262</v>
      </c>
      <c r="C15" s="7" t="s">
        <v>263</v>
      </c>
      <c r="D15" s="7" t="s">
        <v>264</v>
      </c>
      <c r="E15" s="7"/>
      <c r="F15" s="10">
        <v>20</v>
      </c>
      <c r="G15" s="7"/>
      <c r="H15" s="7" t="s">
        <v>265</v>
      </c>
      <c r="I15" s="7"/>
      <c r="J15" s="7" t="s">
        <v>250</v>
      </c>
      <c r="K15" s="7"/>
      <c r="L15" s="10">
        <v>2.5</v>
      </c>
      <c r="M15" s="7" t="s">
        <v>251</v>
      </c>
    </row>
  </sheetData>
  <mergeCells count="43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5:A6"/>
    <mergeCell ref="A10:A15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L11" sqref="L11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9.13333333333333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7.13333333333333" style="2" customWidth="1"/>
    <col min="12" max="12" width="10.3833333333333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4" t="s">
        <v>266</v>
      </c>
      <c r="L2" s="14"/>
      <c r="M2" s="14"/>
    </row>
    <row r="3" s="2" customFormat="1" customHeight="1" spans="1:13">
      <c r="A3" s="5" t="s">
        <v>221</v>
      </c>
      <c r="B3" s="6" t="s">
        <v>267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227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25</v>
      </c>
      <c r="C5" s="8"/>
      <c r="D5" s="8"/>
      <c r="E5" s="8"/>
      <c r="F5" s="8"/>
      <c r="G5" s="5" t="s">
        <v>229</v>
      </c>
      <c r="H5" s="5"/>
      <c r="I5" s="8">
        <v>25</v>
      </c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/>
      <c r="J6" s="8"/>
      <c r="K6" s="8"/>
      <c r="L6" s="8"/>
      <c r="M6" s="8"/>
    </row>
    <row r="7" s="2" customFormat="1" ht="57" customHeight="1" spans="1:13">
      <c r="A7" s="5" t="s">
        <v>231</v>
      </c>
      <c r="B7" s="9" t="s">
        <v>268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customHeight="1" spans="1:13">
      <c r="A8" s="5" t="s">
        <v>233</v>
      </c>
      <c r="B8" s="9" t="s">
        <v>269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customHeight="1" spans="1:13">
      <c r="A9" s="5" t="s">
        <v>235</v>
      </c>
      <c r="B9" s="9" t="s">
        <v>270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246</v>
      </c>
      <c r="C11" s="7" t="s">
        <v>255</v>
      </c>
      <c r="D11" s="7" t="s">
        <v>271</v>
      </c>
      <c r="E11" s="7"/>
      <c r="F11" s="10">
        <v>20</v>
      </c>
      <c r="G11" s="7"/>
      <c r="H11" s="7" t="s">
        <v>272</v>
      </c>
      <c r="I11" s="7"/>
      <c r="J11" s="7" t="s">
        <v>250</v>
      </c>
      <c r="K11" s="7"/>
      <c r="L11" s="7" t="s">
        <v>273</v>
      </c>
      <c r="M11" s="7" t="s">
        <v>251</v>
      </c>
    </row>
    <row r="12" s="2" customFormat="1" customHeight="1" spans="1:13">
      <c r="A12" s="5"/>
      <c r="B12" s="7" t="s">
        <v>262</v>
      </c>
      <c r="C12" s="7" t="s">
        <v>274</v>
      </c>
      <c r="D12" s="7" t="s">
        <v>275</v>
      </c>
      <c r="E12" s="7"/>
      <c r="F12" s="10">
        <v>20</v>
      </c>
      <c r="G12" s="7"/>
      <c r="H12" s="7"/>
      <c r="I12" s="7"/>
      <c r="J12" s="7" t="s">
        <v>276</v>
      </c>
      <c r="K12" s="7"/>
      <c r="L12" s="7" t="s">
        <v>277</v>
      </c>
      <c r="M12" s="7" t="s">
        <v>251</v>
      </c>
    </row>
    <row r="13" s="2" customFormat="1" customHeight="1" spans="1:13">
      <c r="A13" s="5"/>
      <c r="B13" s="7" t="s">
        <v>246</v>
      </c>
      <c r="C13" s="7" t="s">
        <v>255</v>
      </c>
      <c r="D13" s="7" t="s">
        <v>278</v>
      </c>
      <c r="E13" s="7"/>
      <c r="F13" s="10">
        <v>20</v>
      </c>
      <c r="G13" s="7"/>
      <c r="H13" s="7" t="s">
        <v>279</v>
      </c>
      <c r="I13" s="7"/>
      <c r="J13" s="7" t="s">
        <v>250</v>
      </c>
      <c r="K13" s="7"/>
      <c r="L13" s="7" t="s">
        <v>280</v>
      </c>
      <c r="M13" s="7" t="s">
        <v>258</v>
      </c>
    </row>
    <row r="14" s="2" customFormat="1" customHeight="1" spans="1:13">
      <c r="A14" s="5"/>
      <c r="B14" s="7" t="s">
        <v>252</v>
      </c>
      <c r="C14" s="7" t="s">
        <v>253</v>
      </c>
      <c r="D14" s="7" t="s">
        <v>254</v>
      </c>
      <c r="E14" s="7"/>
      <c r="F14" s="10">
        <v>10</v>
      </c>
      <c r="G14" s="7"/>
      <c r="H14" s="7" t="s">
        <v>249</v>
      </c>
      <c r="I14" s="7"/>
      <c r="J14" s="7" t="s">
        <v>250</v>
      </c>
      <c r="K14" s="7"/>
      <c r="L14" s="7" t="s">
        <v>281</v>
      </c>
      <c r="M14" s="7" t="s">
        <v>251</v>
      </c>
    </row>
    <row r="15" s="2" customFormat="1" customHeight="1" spans="1:13">
      <c r="A15" s="5"/>
      <c r="B15" s="7" t="s">
        <v>246</v>
      </c>
      <c r="C15" s="7" t="s">
        <v>255</v>
      </c>
      <c r="D15" s="7" t="s">
        <v>282</v>
      </c>
      <c r="E15" s="7"/>
      <c r="F15" s="10">
        <v>20</v>
      </c>
      <c r="G15" s="7"/>
      <c r="H15" s="7" t="s">
        <v>249</v>
      </c>
      <c r="I15" s="7"/>
      <c r="J15" s="7" t="s">
        <v>250</v>
      </c>
      <c r="K15" s="7"/>
      <c r="L15" s="7" t="s">
        <v>283</v>
      </c>
      <c r="M15" s="7" t="s">
        <v>258</v>
      </c>
    </row>
  </sheetData>
  <mergeCells count="43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5:A6"/>
    <mergeCell ref="A10:A15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30" zoomScaleNormal="130" workbookViewId="0">
      <selection activeCell="B7" sqref="B7:M7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9.13333333333333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7.13333333333333" style="2" customWidth="1"/>
    <col min="12" max="12" width="10.3833333333333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1" t="s">
        <v>211</v>
      </c>
      <c r="L2" s="11"/>
      <c r="M2" s="11"/>
    </row>
    <row r="3" s="2" customFormat="1" customHeight="1" spans="1:13">
      <c r="A3" s="5" t="s">
        <v>221</v>
      </c>
      <c r="B3" s="6" t="s">
        <v>284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227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27</v>
      </c>
      <c r="C5" s="8"/>
      <c r="D5" s="8"/>
      <c r="E5" s="8"/>
      <c r="F5" s="8"/>
      <c r="G5" s="5" t="s">
        <v>229</v>
      </c>
      <c r="H5" s="5"/>
      <c r="I5" s="8">
        <v>27</v>
      </c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/>
      <c r="J6" s="8"/>
      <c r="K6" s="8"/>
      <c r="L6" s="8"/>
      <c r="M6" s="8"/>
    </row>
    <row r="7" s="2" customFormat="1" ht="53" customHeight="1" spans="1:13">
      <c r="A7" s="5" t="s">
        <v>231</v>
      </c>
      <c r="B7" s="12" t="s">
        <v>285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customHeight="1" spans="1:13">
      <c r="A8" s="5" t="s">
        <v>233</v>
      </c>
      <c r="B8" s="9" t="s">
        <v>286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customHeight="1" spans="1:13">
      <c r="A9" s="5" t="s">
        <v>235</v>
      </c>
      <c r="B9" s="9" t="s">
        <v>287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246</v>
      </c>
      <c r="C11" s="7" t="s">
        <v>255</v>
      </c>
      <c r="D11" s="7" t="s">
        <v>288</v>
      </c>
      <c r="E11" s="7"/>
      <c r="F11" s="7" t="s">
        <v>289</v>
      </c>
      <c r="G11" s="7"/>
      <c r="H11" s="7" t="s">
        <v>260</v>
      </c>
      <c r="I11" s="7"/>
      <c r="J11" s="7" t="s">
        <v>250</v>
      </c>
      <c r="K11" s="7"/>
      <c r="L11" s="7" t="s">
        <v>290</v>
      </c>
      <c r="M11" s="7" t="s">
        <v>258</v>
      </c>
    </row>
    <row r="12" s="2" customFormat="1" customHeight="1" spans="1:13">
      <c r="A12" s="5"/>
      <c r="B12" s="7" t="s">
        <v>252</v>
      </c>
      <c r="C12" s="7" t="s">
        <v>253</v>
      </c>
      <c r="D12" s="7" t="s">
        <v>254</v>
      </c>
      <c r="E12" s="7"/>
      <c r="F12" s="7" t="s">
        <v>291</v>
      </c>
      <c r="G12" s="7"/>
      <c r="H12" s="7" t="s">
        <v>249</v>
      </c>
      <c r="I12" s="7"/>
      <c r="J12" s="7" t="s">
        <v>250</v>
      </c>
      <c r="K12" s="7"/>
      <c r="L12" s="7" t="s">
        <v>281</v>
      </c>
      <c r="M12" s="7" t="s">
        <v>251</v>
      </c>
    </row>
    <row r="13" s="2" customFormat="1" customHeight="1" spans="1:13">
      <c r="A13" s="5"/>
      <c r="B13" s="7" t="s">
        <v>262</v>
      </c>
      <c r="C13" s="7" t="s">
        <v>263</v>
      </c>
      <c r="D13" s="7" t="s">
        <v>292</v>
      </c>
      <c r="E13" s="7"/>
      <c r="F13" s="7" t="s">
        <v>289</v>
      </c>
      <c r="G13" s="7"/>
      <c r="H13" s="7" t="s">
        <v>257</v>
      </c>
      <c r="I13" s="7"/>
      <c r="J13" s="7" t="s">
        <v>250</v>
      </c>
      <c r="K13" s="7"/>
      <c r="L13" s="7" t="s">
        <v>293</v>
      </c>
      <c r="M13" s="7" t="s">
        <v>258</v>
      </c>
    </row>
  </sheetData>
  <mergeCells count="35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5:A6"/>
    <mergeCell ref="A10:A13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15" zoomScaleNormal="115" workbookViewId="0">
      <selection activeCell="A2" sqref="A2:M13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11.25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6" style="2" customWidth="1"/>
    <col min="12" max="12" width="9.25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4" t="s">
        <v>266</v>
      </c>
      <c r="L2" s="14"/>
      <c r="M2" s="14"/>
    </row>
    <row r="3" s="2" customFormat="1" customHeight="1" spans="1:13">
      <c r="A3" s="5" t="s">
        <v>221</v>
      </c>
      <c r="B3" s="6" t="s">
        <v>294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227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3.618</v>
      </c>
      <c r="C5" s="8"/>
      <c r="D5" s="8"/>
      <c r="E5" s="8"/>
      <c r="F5" s="8"/>
      <c r="G5" s="5" t="s">
        <v>229</v>
      </c>
      <c r="H5" s="5"/>
      <c r="I5" s="8">
        <v>3.618</v>
      </c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/>
      <c r="J6" s="8"/>
      <c r="K6" s="8"/>
      <c r="L6" s="8"/>
      <c r="M6" s="8"/>
    </row>
    <row r="7" s="2" customFormat="1" ht="58" customHeight="1" spans="1:13">
      <c r="A7" s="5" t="s">
        <v>231</v>
      </c>
      <c r="B7" s="9" t="s">
        <v>295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customHeight="1" spans="1:13">
      <c r="A8" s="5" t="s">
        <v>233</v>
      </c>
      <c r="B8" s="9" t="s">
        <v>296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customHeight="1" spans="1:13">
      <c r="A9" s="5" t="s">
        <v>235</v>
      </c>
      <c r="B9" s="9" t="s">
        <v>297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262</v>
      </c>
      <c r="C11" s="7" t="s">
        <v>274</v>
      </c>
      <c r="D11" s="7" t="s">
        <v>298</v>
      </c>
      <c r="E11" s="7"/>
      <c r="F11" s="10">
        <v>30</v>
      </c>
      <c r="G11" s="7"/>
      <c r="H11" s="7" t="s">
        <v>249</v>
      </c>
      <c r="I11" s="7"/>
      <c r="J11" s="7" t="s">
        <v>261</v>
      </c>
      <c r="K11" s="7"/>
      <c r="L11" s="10">
        <v>100</v>
      </c>
      <c r="M11" s="7" t="s">
        <v>251</v>
      </c>
    </row>
    <row r="12" s="2" customFormat="1" customHeight="1" spans="1:13">
      <c r="A12" s="5"/>
      <c r="B12" s="7" t="s">
        <v>246</v>
      </c>
      <c r="C12" s="7" t="s">
        <v>255</v>
      </c>
      <c r="D12" s="7" t="s">
        <v>299</v>
      </c>
      <c r="E12" s="7"/>
      <c r="F12" s="10">
        <v>50</v>
      </c>
      <c r="G12" s="7"/>
      <c r="H12" s="7" t="s">
        <v>260</v>
      </c>
      <c r="I12" s="7"/>
      <c r="J12" s="7" t="s">
        <v>261</v>
      </c>
      <c r="K12" s="7"/>
      <c r="L12" s="10">
        <v>3</v>
      </c>
      <c r="M12" s="7" t="s">
        <v>258</v>
      </c>
    </row>
    <row r="13" s="2" customFormat="1" customHeight="1" spans="1:13">
      <c r="A13" s="5"/>
      <c r="B13" s="7" t="s">
        <v>252</v>
      </c>
      <c r="C13" s="7" t="s">
        <v>253</v>
      </c>
      <c r="D13" s="7" t="s">
        <v>300</v>
      </c>
      <c r="E13" s="7"/>
      <c r="F13" s="10">
        <v>10</v>
      </c>
      <c r="G13" s="7"/>
      <c r="H13" s="7" t="s">
        <v>249</v>
      </c>
      <c r="I13" s="7"/>
      <c r="J13" s="7" t="s">
        <v>261</v>
      </c>
      <c r="K13" s="7"/>
      <c r="L13" s="10">
        <v>100</v>
      </c>
      <c r="M13" s="7" t="s">
        <v>251</v>
      </c>
    </row>
  </sheetData>
  <mergeCells count="35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A5:A6"/>
    <mergeCell ref="A10:A13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zoomScale="160" zoomScaleNormal="160" topLeftCell="A3" workbookViewId="0">
      <selection activeCell="A2" sqref="A2:M14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11.25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6" style="2" customWidth="1"/>
    <col min="12" max="12" width="9.25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1" t="s">
        <v>211</v>
      </c>
      <c r="L2" s="11"/>
      <c r="M2" s="11"/>
    </row>
    <row r="3" s="2" customFormat="1" customHeight="1" spans="1:13">
      <c r="A3" s="5" t="s">
        <v>221</v>
      </c>
      <c r="B3" s="6" t="s">
        <v>301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302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111</v>
      </c>
      <c r="C5" s="8"/>
      <c r="D5" s="8"/>
      <c r="E5" s="8"/>
      <c r="F5" s="8"/>
      <c r="G5" s="5" t="s">
        <v>229</v>
      </c>
      <c r="H5" s="5"/>
      <c r="I5" s="8"/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>
        <v>111</v>
      </c>
      <c r="J6" s="8"/>
      <c r="K6" s="8"/>
      <c r="L6" s="8"/>
      <c r="M6" s="8"/>
    </row>
    <row r="7" s="2" customFormat="1" ht="58" customHeight="1" spans="1:13">
      <c r="A7" s="5" t="s">
        <v>231</v>
      </c>
      <c r="B7" s="9" t="s">
        <v>303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customHeight="1" spans="1:13">
      <c r="A8" s="5" t="s">
        <v>233</v>
      </c>
      <c r="B8" s="9" t="s">
        <v>304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customHeight="1" spans="1:13">
      <c r="A9" s="5" t="s">
        <v>235</v>
      </c>
      <c r="B9" s="9" t="s">
        <v>305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252</v>
      </c>
      <c r="C11" s="7" t="s">
        <v>253</v>
      </c>
      <c r="D11" s="7" t="s">
        <v>254</v>
      </c>
      <c r="E11" s="7"/>
      <c r="F11" s="10">
        <v>10</v>
      </c>
      <c r="G11" s="7"/>
      <c r="H11" s="7" t="s">
        <v>249</v>
      </c>
      <c r="I11" s="7"/>
      <c r="J11" s="7" t="s">
        <v>250</v>
      </c>
      <c r="K11" s="7"/>
      <c r="L11" s="10">
        <v>98</v>
      </c>
      <c r="M11" s="7" t="s">
        <v>251</v>
      </c>
    </row>
    <row r="12" s="2" customFormat="1" customHeight="1" spans="1:13">
      <c r="A12" s="5"/>
      <c r="B12" s="7" t="s">
        <v>246</v>
      </c>
      <c r="C12" s="7" t="s">
        <v>255</v>
      </c>
      <c r="D12" s="7" t="s">
        <v>306</v>
      </c>
      <c r="E12" s="7"/>
      <c r="F12" s="10">
        <v>30</v>
      </c>
      <c r="G12" s="7"/>
      <c r="H12" s="7" t="s">
        <v>307</v>
      </c>
      <c r="I12" s="7"/>
      <c r="J12" s="7" t="s">
        <v>261</v>
      </c>
      <c r="K12" s="7"/>
      <c r="L12" s="10">
        <v>30</v>
      </c>
      <c r="M12" s="7" t="s">
        <v>258</v>
      </c>
    </row>
    <row r="13" s="2" customFormat="1" customHeight="1" spans="1:13">
      <c r="A13" s="5"/>
      <c r="B13" s="7" t="s">
        <v>262</v>
      </c>
      <c r="C13" s="7" t="s">
        <v>308</v>
      </c>
      <c r="D13" s="7" t="s">
        <v>309</v>
      </c>
      <c r="E13" s="7"/>
      <c r="F13" s="10">
        <v>20</v>
      </c>
      <c r="G13" s="7"/>
      <c r="H13" s="7"/>
      <c r="I13" s="7"/>
      <c r="J13" s="7" t="s">
        <v>276</v>
      </c>
      <c r="K13" s="7"/>
      <c r="L13" s="7" t="s">
        <v>277</v>
      </c>
      <c r="M13" s="7" t="s">
        <v>251</v>
      </c>
    </row>
    <row r="14" s="2" customFormat="1" customHeight="1" spans="1:13">
      <c r="A14" s="5"/>
      <c r="B14" s="7" t="s">
        <v>246</v>
      </c>
      <c r="C14" s="7" t="s">
        <v>247</v>
      </c>
      <c r="D14" s="7" t="s">
        <v>310</v>
      </c>
      <c r="E14" s="7"/>
      <c r="F14" s="10">
        <v>30</v>
      </c>
      <c r="G14" s="7"/>
      <c r="H14" s="7" t="s">
        <v>249</v>
      </c>
      <c r="I14" s="7"/>
      <c r="J14" s="7" t="s">
        <v>261</v>
      </c>
      <c r="K14" s="7"/>
      <c r="L14" s="10">
        <v>100</v>
      </c>
      <c r="M14" s="7" t="s">
        <v>258</v>
      </c>
    </row>
  </sheetData>
  <mergeCells count="39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5:A6"/>
    <mergeCell ref="A10:A14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zoomScale="130" zoomScaleNormal="130" workbookViewId="0">
      <selection activeCell="A2" sqref="A2:M14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11.25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6" style="2" customWidth="1"/>
    <col min="12" max="12" width="9.25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1" t="s">
        <v>211</v>
      </c>
      <c r="L2" s="11"/>
      <c r="M2" s="11"/>
    </row>
    <row r="3" s="2" customFormat="1" customHeight="1" spans="1:13">
      <c r="A3" s="5" t="s">
        <v>221</v>
      </c>
      <c r="B3" s="6" t="s">
        <v>311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302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71</v>
      </c>
      <c r="C5" s="8"/>
      <c r="D5" s="8"/>
      <c r="E5" s="8"/>
      <c r="F5" s="8"/>
      <c r="G5" s="5" t="s">
        <v>229</v>
      </c>
      <c r="H5" s="5"/>
      <c r="I5" s="8"/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>
        <v>71</v>
      </c>
      <c r="J6" s="8"/>
      <c r="K6" s="8"/>
      <c r="L6" s="8"/>
      <c r="M6" s="8"/>
    </row>
    <row r="7" s="2" customFormat="1" ht="78" customHeight="1" spans="1:13">
      <c r="A7" s="5" t="s">
        <v>231</v>
      </c>
      <c r="B7" s="13" t="s">
        <v>312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="2" customFormat="1" customHeight="1" spans="1:13">
      <c r="A8" s="5" t="s">
        <v>233</v>
      </c>
      <c r="B8" s="9" t="s">
        <v>304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ht="35" customHeight="1" spans="1:13">
      <c r="A9" s="5" t="s">
        <v>235</v>
      </c>
      <c r="B9" s="9" t="s">
        <v>313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262</v>
      </c>
      <c r="C11" s="7" t="s">
        <v>263</v>
      </c>
      <c r="D11" s="7" t="s">
        <v>314</v>
      </c>
      <c r="E11" s="7"/>
      <c r="F11" s="10">
        <v>20</v>
      </c>
      <c r="G11" s="7"/>
      <c r="H11" s="7" t="s">
        <v>257</v>
      </c>
      <c r="I11" s="7"/>
      <c r="J11" s="7" t="s">
        <v>250</v>
      </c>
      <c r="K11" s="7"/>
      <c r="L11" s="10">
        <v>600</v>
      </c>
      <c r="M11" s="7" t="s">
        <v>251</v>
      </c>
    </row>
    <row r="12" s="2" customFormat="1" customHeight="1" spans="1:13">
      <c r="A12" s="5"/>
      <c r="B12" s="7" t="s">
        <v>246</v>
      </c>
      <c r="C12" s="7" t="s">
        <v>255</v>
      </c>
      <c r="D12" s="7" t="s">
        <v>315</v>
      </c>
      <c r="E12" s="7"/>
      <c r="F12" s="10">
        <v>30</v>
      </c>
      <c r="G12" s="7"/>
      <c r="H12" s="7" t="s">
        <v>316</v>
      </c>
      <c r="I12" s="7"/>
      <c r="J12" s="7" t="s">
        <v>250</v>
      </c>
      <c r="K12" s="7"/>
      <c r="L12" s="10">
        <v>10000</v>
      </c>
      <c r="M12" s="7" t="s">
        <v>258</v>
      </c>
    </row>
    <row r="13" s="2" customFormat="1" customHeight="1" spans="1:13">
      <c r="A13" s="5"/>
      <c r="B13" s="7" t="s">
        <v>246</v>
      </c>
      <c r="C13" s="7" t="s">
        <v>255</v>
      </c>
      <c r="D13" s="7" t="s">
        <v>317</v>
      </c>
      <c r="E13" s="7"/>
      <c r="F13" s="10">
        <v>30</v>
      </c>
      <c r="G13" s="7"/>
      <c r="H13" s="7" t="s">
        <v>260</v>
      </c>
      <c r="I13" s="7"/>
      <c r="J13" s="7" t="s">
        <v>250</v>
      </c>
      <c r="K13" s="7"/>
      <c r="L13" s="10">
        <v>31</v>
      </c>
      <c r="M13" s="7" t="s">
        <v>258</v>
      </c>
    </row>
    <row r="14" s="2" customFormat="1" customHeight="1" spans="1:13">
      <c r="A14" s="5"/>
      <c r="B14" s="7" t="s">
        <v>252</v>
      </c>
      <c r="C14" s="7" t="s">
        <v>253</v>
      </c>
      <c r="D14" s="7" t="s">
        <v>254</v>
      </c>
      <c r="E14" s="7"/>
      <c r="F14" s="10">
        <v>10</v>
      </c>
      <c r="G14" s="7"/>
      <c r="H14" s="7" t="s">
        <v>249</v>
      </c>
      <c r="I14" s="7"/>
      <c r="J14" s="7" t="s">
        <v>250</v>
      </c>
      <c r="K14" s="7"/>
      <c r="L14" s="10">
        <v>98</v>
      </c>
      <c r="M14" s="7" t="s">
        <v>251</v>
      </c>
    </row>
  </sheetData>
  <mergeCells count="39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A5:A6"/>
    <mergeCell ref="A10:A14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145" zoomScaleNormal="145" workbookViewId="0">
      <selection activeCell="B7" sqref="B7:M7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11.25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6" style="2" customWidth="1"/>
    <col min="12" max="12" width="9.25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1" t="s">
        <v>211</v>
      </c>
      <c r="L2" s="11"/>
      <c r="M2" s="11"/>
    </row>
    <row r="3" s="2" customFormat="1" customHeight="1" spans="1:13">
      <c r="A3" s="5" t="s">
        <v>221</v>
      </c>
      <c r="B3" s="6" t="s">
        <v>318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302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161</v>
      </c>
      <c r="C5" s="8"/>
      <c r="D5" s="8"/>
      <c r="E5" s="8"/>
      <c r="F5" s="8"/>
      <c r="G5" s="5" t="s">
        <v>229</v>
      </c>
      <c r="H5" s="5"/>
      <c r="I5" s="8"/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>
        <v>161</v>
      </c>
      <c r="J6" s="8"/>
      <c r="K6" s="8"/>
      <c r="L6" s="8"/>
      <c r="M6" s="8"/>
    </row>
    <row r="7" s="2" customFormat="1" ht="58" customHeight="1" spans="1:13">
      <c r="A7" s="5" t="s">
        <v>231</v>
      </c>
      <c r="B7" s="12" t="s">
        <v>319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customHeight="1" spans="1:13">
      <c r="A8" s="5" t="s">
        <v>233</v>
      </c>
      <c r="B8" s="9" t="s">
        <v>304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customHeight="1" spans="1:13">
      <c r="A9" s="5" t="s">
        <v>235</v>
      </c>
      <c r="B9" s="9" t="s">
        <v>320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252</v>
      </c>
      <c r="C11" s="7" t="s">
        <v>253</v>
      </c>
      <c r="D11" s="7" t="s">
        <v>254</v>
      </c>
      <c r="E11" s="7"/>
      <c r="F11" s="10">
        <v>10</v>
      </c>
      <c r="G11" s="7"/>
      <c r="H11" s="7" t="s">
        <v>249</v>
      </c>
      <c r="I11" s="7"/>
      <c r="J11" s="7" t="s">
        <v>250</v>
      </c>
      <c r="K11" s="7"/>
      <c r="L11" s="10">
        <v>98</v>
      </c>
      <c r="M11" s="7" t="s">
        <v>251</v>
      </c>
    </row>
    <row r="12" s="2" customFormat="1" customHeight="1" spans="1:13">
      <c r="A12" s="5"/>
      <c r="B12" s="7" t="s">
        <v>246</v>
      </c>
      <c r="C12" s="7" t="s">
        <v>255</v>
      </c>
      <c r="D12" s="7" t="s">
        <v>321</v>
      </c>
      <c r="E12" s="7"/>
      <c r="F12" s="10">
        <v>20</v>
      </c>
      <c r="G12" s="7"/>
      <c r="H12" s="7" t="s">
        <v>316</v>
      </c>
      <c r="I12" s="7"/>
      <c r="J12" s="7" t="s">
        <v>250</v>
      </c>
      <c r="K12" s="7"/>
      <c r="L12" s="10">
        <v>1000</v>
      </c>
      <c r="M12" s="7" t="s">
        <v>258</v>
      </c>
    </row>
    <row r="13" s="2" customFormat="1" customHeight="1" spans="1:13">
      <c r="A13" s="5"/>
      <c r="B13" s="7" t="s">
        <v>246</v>
      </c>
      <c r="C13" s="7" t="s">
        <v>255</v>
      </c>
      <c r="D13" s="7" t="s">
        <v>322</v>
      </c>
      <c r="E13" s="7"/>
      <c r="F13" s="10">
        <v>20</v>
      </c>
      <c r="G13" s="7"/>
      <c r="H13" s="7" t="s">
        <v>260</v>
      </c>
      <c r="I13" s="7"/>
      <c r="J13" s="7" t="s">
        <v>250</v>
      </c>
      <c r="K13" s="7"/>
      <c r="L13" s="10">
        <v>150</v>
      </c>
      <c r="M13" s="7" t="s">
        <v>258</v>
      </c>
    </row>
    <row r="14" s="2" customFormat="1" customHeight="1" spans="1:13">
      <c r="A14" s="5"/>
      <c r="B14" s="7" t="s">
        <v>262</v>
      </c>
      <c r="C14" s="7" t="s">
        <v>263</v>
      </c>
      <c r="D14" s="7" t="s">
        <v>264</v>
      </c>
      <c r="E14" s="7"/>
      <c r="F14" s="10">
        <v>20</v>
      </c>
      <c r="G14" s="7"/>
      <c r="H14" s="7" t="s">
        <v>257</v>
      </c>
      <c r="I14" s="7"/>
      <c r="J14" s="7" t="s">
        <v>250</v>
      </c>
      <c r="K14" s="7"/>
      <c r="L14" s="10">
        <v>4200</v>
      </c>
      <c r="M14" s="7" t="s">
        <v>251</v>
      </c>
    </row>
    <row r="15" s="2" customFormat="1" customHeight="1" spans="1:13">
      <c r="A15" s="5"/>
      <c r="B15" s="7" t="s">
        <v>262</v>
      </c>
      <c r="C15" s="7" t="s">
        <v>263</v>
      </c>
      <c r="D15" s="7" t="s">
        <v>323</v>
      </c>
      <c r="E15" s="7"/>
      <c r="F15" s="10">
        <v>20</v>
      </c>
      <c r="G15" s="7"/>
      <c r="H15" s="7" t="s">
        <v>257</v>
      </c>
      <c r="I15" s="7"/>
      <c r="J15" s="7" t="s">
        <v>250</v>
      </c>
      <c r="K15" s="7"/>
      <c r="L15" s="10">
        <v>220</v>
      </c>
      <c r="M15" s="7" t="s">
        <v>258</v>
      </c>
    </row>
  </sheetData>
  <mergeCells count="43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5:A6"/>
    <mergeCell ref="A10:A15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zoomScale="130" zoomScaleNormal="130" workbookViewId="0">
      <selection activeCell="A2" sqref="A2:M15"/>
    </sheetView>
  </sheetViews>
  <sheetFormatPr defaultColWidth="10" defaultRowHeight="22" customHeight="1"/>
  <cols>
    <col min="1" max="1" width="15.6333333333333" style="2" customWidth="1"/>
    <col min="2" max="2" width="11.3833333333333" style="2" customWidth="1"/>
    <col min="3" max="3" width="19.75" style="2" customWidth="1"/>
    <col min="4" max="4" width="10.2583333333333" style="2" customWidth="1"/>
    <col min="5" max="5" width="11.25" style="2" customWidth="1"/>
    <col min="6" max="6" width="4" style="2" customWidth="1"/>
    <col min="7" max="8" width="8.63333333333333" style="2" customWidth="1"/>
    <col min="9" max="9" width="3.13333333333333" style="2" customWidth="1"/>
    <col min="10" max="10" width="5.13333333333333" style="2" customWidth="1"/>
    <col min="11" max="11" width="6" style="2" customWidth="1"/>
    <col min="12" max="12" width="9.25" style="2" customWidth="1"/>
    <col min="13" max="13" width="13.5" style="2" customWidth="1"/>
    <col min="14" max="16384" width="10" style="2"/>
  </cols>
  <sheetData>
    <row r="1" s="1" customFormat="1" ht="33" customHeight="1" spans="1:13">
      <c r="A1" s="3" t="s">
        <v>220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customHeight="1" spans="1:13">
      <c r="A2" s="4" t="s">
        <v>210</v>
      </c>
      <c r="B2" s="4"/>
      <c r="C2" s="4"/>
      <c r="D2" s="4"/>
      <c r="E2" s="4"/>
      <c r="F2" s="4"/>
      <c r="G2" s="4"/>
      <c r="H2" s="4"/>
      <c r="I2" s="4"/>
      <c r="J2" s="4"/>
      <c r="K2" s="11" t="s">
        <v>211</v>
      </c>
      <c r="L2" s="11"/>
      <c r="M2" s="11"/>
    </row>
    <row r="3" s="2" customFormat="1" customHeight="1" spans="1:13">
      <c r="A3" s="5" t="s">
        <v>221</v>
      </c>
      <c r="B3" s="6" t="s">
        <v>324</v>
      </c>
      <c r="C3" s="6"/>
      <c r="D3" s="6"/>
      <c r="E3" s="6"/>
      <c r="F3" s="6"/>
      <c r="G3" s="5" t="s">
        <v>223</v>
      </c>
      <c r="H3" s="5"/>
      <c r="I3" s="7" t="s">
        <v>224</v>
      </c>
      <c r="J3" s="7"/>
      <c r="K3" s="7"/>
      <c r="L3" s="7"/>
      <c r="M3" s="7"/>
    </row>
    <row r="4" s="2" customFormat="1" customHeight="1" spans="1:13">
      <c r="A4" s="5" t="s">
        <v>225</v>
      </c>
      <c r="B4" s="7">
        <v>10</v>
      </c>
      <c r="C4" s="7"/>
      <c r="D4" s="7"/>
      <c r="E4" s="7"/>
      <c r="F4" s="7"/>
      <c r="G4" s="5" t="s">
        <v>226</v>
      </c>
      <c r="H4" s="5"/>
      <c r="I4" s="7" t="s">
        <v>302</v>
      </c>
      <c r="J4" s="7"/>
      <c r="K4" s="7"/>
      <c r="L4" s="7"/>
      <c r="M4" s="7"/>
    </row>
    <row r="5" s="2" customFormat="1" customHeight="1" spans="1:13">
      <c r="A5" s="5" t="s">
        <v>228</v>
      </c>
      <c r="B5" s="8">
        <v>172</v>
      </c>
      <c r="C5" s="8"/>
      <c r="D5" s="8"/>
      <c r="E5" s="8"/>
      <c r="F5" s="8"/>
      <c r="G5" s="5" t="s">
        <v>229</v>
      </c>
      <c r="H5" s="5"/>
      <c r="I5" s="8"/>
      <c r="J5" s="8"/>
      <c r="K5" s="8"/>
      <c r="L5" s="8"/>
      <c r="M5" s="8"/>
    </row>
    <row r="6" s="2" customFormat="1" customHeight="1" spans="1:13">
      <c r="A6" s="5"/>
      <c r="B6" s="8"/>
      <c r="C6" s="8"/>
      <c r="D6" s="8"/>
      <c r="E6" s="8"/>
      <c r="F6" s="8"/>
      <c r="G6" s="5" t="s">
        <v>230</v>
      </c>
      <c r="H6" s="5"/>
      <c r="I6" s="8">
        <v>172</v>
      </c>
      <c r="J6" s="8"/>
      <c r="K6" s="8"/>
      <c r="L6" s="8"/>
      <c r="M6" s="8"/>
    </row>
    <row r="7" s="2" customFormat="1" ht="68" customHeight="1" spans="1:13">
      <c r="A7" s="5" t="s">
        <v>231</v>
      </c>
      <c r="B7" s="9" t="s">
        <v>325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="2" customFormat="1" customHeight="1" spans="1:13">
      <c r="A8" s="5" t="s">
        <v>233</v>
      </c>
      <c r="B8" s="9" t="s">
        <v>304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="2" customFormat="1" ht="35" customHeight="1" spans="1:13">
      <c r="A9" s="5" t="s">
        <v>235</v>
      </c>
      <c r="B9" s="9" t="s">
        <v>326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="2" customFormat="1" customHeight="1" spans="1:13">
      <c r="A10" s="5" t="s">
        <v>237</v>
      </c>
      <c r="B10" s="5" t="s">
        <v>238</v>
      </c>
      <c r="C10" s="5" t="s">
        <v>239</v>
      </c>
      <c r="D10" s="5" t="s">
        <v>240</v>
      </c>
      <c r="E10" s="5"/>
      <c r="F10" s="5" t="s">
        <v>241</v>
      </c>
      <c r="G10" s="5"/>
      <c r="H10" s="5" t="s">
        <v>242</v>
      </c>
      <c r="I10" s="5"/>
      <c r="J10" s="5" t="s">
        <v>243</v>
      </c>
      <c r="K10" s="5"/>
      <c r="L10" s="5" t="s">
        <v>244</v>
      </c>
      <c r="M10" s="5" t="s">
        <v>245</v>
      </c>
    </row>
    <row r="11" s="2" customFormat="1" customHeight="1" spans="1:13">
      <c r="A11" s="5"/>
      <c r="B11" s="7" t="s">
        <v>262</v>
      </c>
      <c r="C11" s="7" t="s">
        <v>263</v>
      </c>
      <c r="D11" s="7" t="s">
        <v>292</v>
      </c>
      <c r="E11" s="7"/>
      <c r="F11" s="10">
        <v>20</v>
      </c>
      <c r="G11" s="7"/>
      <c r="H11" s="7" t="s">
        <v>257</v>
      </c>
      <c r="I11" s="7"/>
      <c r="J11" s="7" t="s">
        <v>250</v>
      </c>
      <c r="K11" s="7"/>
      <c r="L11" s="10">
        <v>550</v>
      </c>
      <c r="M11" s="7" t="s">
        <v>251</v>
      </c>
    </row>
    <row r="12" s="2" customFormat="1" customHeight="1" spans="1:13">
      <c r="A12" s="5"/>
      <c r="B12" s="7" t="s">
        <v>246</v>
      </c>
      <c r="C12" s="7" t="s">
        <v>255</v>
      </c>
      <c r="D12" s="7" t="s">
        <v>327</v>
      </c>
      <c r="E12" s="7"/>
      <c r="F12" s="10">
        <v>20</v>
      </c>
      <c r="G12" s="7"/>
      <c r="H12" s="7" t="s">
        <v>260</v>
      </c>
      <c r="I12" s="7"/>
      <c r="J12" s="7" t="s">
        <v>250</v>
      </c>
      <c r="K12" s="7"/>
      <c r="L12" s="10">
        <v>30</v>
      </c>
      <c r="M12" s="7" t="s">
        <v>258</v>
      </c>
    </row>
    <row r="13" s="2" customFormat="1" customHeight="1" spans="1:13">
      <c r="A13" s="5"/>
      <c r="B13" s="7" t="s">
        <v>262</v>
      </c>
      <c r="C13" s="7" t="s">
        <v>274</v>
      </c>
      <c r="D13" s="7" t="s">
        <v>328</v>
      </c>
      <c r="E13" s="7"/>
      <c r="F13" s="10">
        <v>20</v>
      </c>
      <c r="G13" s="7"/>
      <c r="H13" s="7" t="s">
        <v>249</v>
      </c>
      <c r="I13" s="7"/>
      <c r="J13" s="7" t="s">
        <v>261</v>
      </c>
      <c r="K13" s="7"/>
      <c r="L13" s="10">
        <v>100</v>
      </c>
      <c r="M13" s="7" t="s">
        <v>251</v>
      </c>
    </row>
    <row r="14" s="2" customFormat="1" customHeight="1" spans="1:13">
      <c r="A14" s="5"/>
      <c r="B14" s="7" t="s">
        <v>252</v>
      </c>
      <c r="C14" s="7" t="s">
        <v>253</v>
      </c>
      <c r="D14" s="7" t="s">
        <v>254</v>
      </c>
      <c r="E14" s="7"/>
      <c r="F14" s="10">
        <v>10</v>
      </c>
      <c r="G14" s="7"/>
      <c r="H14" s="7" t="s">
        <v>249</v>
      </c>
      <c r="I14" s="7"/>
      <c r="J14" s="7" t="s">
        <v>250</v>
      </c>
      <c r="K14" s="7"/>
      <c r="L14" s="10">
        <v>98</v>
      </c>
      <c r="M14" s="7" t="s">
        <v>251</v>
      </c>
    </row>
    <row r="15" s="2" customFormat="1" customHeight="1" spans="1:13">
      <c r="A15" s="5"/>
      <c r="B15" s="7" t="s">
        <v>246</v>
      </c>
      <c r="C15" s="7" t="s">
        <v>329</v>
      </c>
      <c r="D15" s="7" t="s">
        <v>330</v>
      </c>
      <c r="E15" s="7"/>
      <c r="F15" s="10">
        <v>20</v>
      </c>
      <c r="G15" s="7"/>
      <c r="H15" s="7" t="s">
        <v>257</v>
      </c>
      <c r="I15" s="7"/>
      <c r="J15" s="7" t="s">
        <v>250</v>
      </c>
      <c r="K15" s="7"/>
      <c r="L15" s="10">
        <v>5</v>
      </c>
      <c r="M15" s="7" t="s">
        <v>258</v>
      </c>
    </row>
  </sheetData>
  <mergeCells count="43">
    <mergeCell ref="A1:M1"/>
    <mergeCell ref="A2:J2"/>
    <mergeCell ref="K2:M2"/>
    <mergeCell ref="B3:F3"/>
    <mergeCell ref="G3:H3"/>
    <mergeCell ref="I3:M3"/>
    <mergeCell ref="B4:F4"/>
    <mergeCell ref="G4:H4"/>
    <mergeCell ref="I4:M4"/>
    <mergeCell ref="G5:H5"/>
    <mergeCell ref="I5:M5"/>
    <mergeCell ref="G6:H6"/>
    <mergeCell ref="I6:M6"/>
    <mergeCell ref="B7:M7"/>
    <mergeCell ref="B8:M8"/>
    <mergeCell ref="B9:M9"/>
    <mergeCell ref="D10:E10"/>
    <mergeCell ref="F10:G10"/>
    <mergeCell ref="H10:I10"/>
    <mergeCell ref="J10:K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5:A6"/>
    <mergeCell ref="A10:A15"/>
    <mergeCell ref="B5:F6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showZeros="0" workbookViewId="0">
      <selection activeCell="A3" sqref="A3:B3"/>
    </sheetView>
  </sheetViews>
  <sheetFormatPr defaultColWidth="10" defaultRowHeight="22" customHeight="1" outlineLevelCol="4"/>
  <cols>
    <col min="1" max="1" width="10.6333333333333" style="18" customWidth="1"/>
    <col min="2" max="2" width="43.6333333333333" style="18" customWidth="1"/>
    <col min="3" max="5" width="17.6333333333333" style="37" customWidth="1"/>
    <col min="6" max="16384" width="10" style="18"/>
  </cols>
  <sheetData>
    <row r="1" s="36" customFormat="1" ht="33" customHeight="1" spans="1:5">
      <c r="A1" s="19" t="s">
        <v>46</v>
      </c>
      <c r="B1" s="19"/>
      <c r="C1" s="38"/>
      <c r="D1" s="38"/>
      <c r="E1" s="38"/>
    </row>
    <row r="2" s="21" customFormat="1" customHeight="1" spans="1:5">
      <c r="A2" s="75" t="s">
        <v>1</v>
      </c>
      <c r="B2" s="76"/>
      <c r="C2" s="77"/>
      <c r="D2" s="77"/>
      <c r="E2" s="35" t="s">
        <v>2</v>
      </c>
    </row>
    <row r="3" s="21" customFormat="1" customHeight="1" spans="1:5">
      <c r="A3" s="78" t="s">
        <v>47</v>
      </c>
      <c r="B3" s="79"/>
      <c r="C3" s="27" t="s">
        <v>48</v>
      </c>
      <c r="D3" s="27"/>
      <c r="E3" s="27"/>
    </row>
    <row r="4" s="21" customFormat="1" customHeight="1" spans="1:5">
      <c r="A4" s="24" t="s">
        <v>49</v>
      </c>
      <c r="B4" s="24" t="s">
        <v>50</v>
      </c>
      <c r="C4" s="24" t="s">
        <v>51</v>
      </c>
      <c r="D4" s="24" t="s">
        <v>52</v>
      </c>
      <c r="E4" s="24" t="s">
        <v>53</v>
      </c>
    </row>
    <row r="5" customHeight="1" spans="1:5">
      <c r="A5" s="24" t="s">
        <v>7</v>
      </c>
      <c r="B5" s="27"/>
      <c r="C5" s="43">
        <v>2949.18</v>
      </c>
      <c r="D5" s="43">
        <v>2349.76</v>
      </c>
      <c r="E5" s="43">
        <v>599.42</v>
      </c>
    </row>
    <row r="6" customHeight="1" spans="1:5">
      <c r="A6" s="44" t="s">
        <v>54</v>
      </c>
      <c r="B6" s="80" t="s">
        <v>19</v>
      </c>
      <c r="C6" s="46">
        <v>2271.19</v>
      </c>
      <c r="D6" s="46">
        <v>1671.77</v>
      </c>
      <c r="E6" s="46">
        <v>599.42</v>
      </c>
    </row>
    <row r="7" customHeight="1" spans="1:5">
      <c r="A7" s="47" t="s">
        <v>55</v>
      </c>
      <c r="B7" s="81" t="s">
        <v>56</v>
      </c>
      <c r="C7" s="46">
        <v>2271.19</v>
      </c>
      <c r="D7" s="46">
        <v>1671.77</v>
      </c>
      <c r="E7" s="46">
        <v>599.42</v>
      </c>
    </row>
    <row r="8" customHeight="1" spans="1:5">
      <c r="A8" s="47" t="s">
        <v>57</v>
      </c>
      <c r="B8" s="81" t="s">
        <v>58</v>
      </c>
      <c r="C8" s="46">
        <v>1671.77</v>
      </c>
      <c r="D8" s="46">
        <v>1671.77</v>
      </c>
      <c r="E8" s="46"/>
    </row>
    <row r="9" customHeight="1" spans="1:5">
      <c r="A9" s="47" t="s">
        <v>59</v>
      </c>
      <c r="B9" s="81" t="s">
        <v>60</v>
      </c>
      <c r="C9" s="46">
        <v>114.62</v>
      </c>
      <c r="D9" s="46"/>
      <c r="E9" s="46">
        <v>114.62</v>
      </c>
    </row>
    <row r="10" customHeight="1" spans="1:5">
      <c r="A10" s="47" t="s">
        <v>61</v>
      </c>
      <c r="B10" s="81" t="s">
        <v>62</v>
      </c>
      <c r="C10" s="46">
        <v>71</v>
      </c>
      <c r="D10" s="46"/>
      <c r="E10" s="46">
        <v>71</v>
      </c>
    </row>
    <row r="11" customHeight="1" spans="1:5">
      <c r="A11" s="47" t="s">
        <v>63</v>
      </c>
      <c r="B11" s="81" t="s">
        <v>64</v>
      </c>
      <c r="C11" s="46">
        <v>25</v>
      </c>
      <c r="D11" s="46"/>
      <c r="E11" s="46">
        <v>25</v>
      </c>
    </row>
    <row r="12" customHeight="1" spans="1:5">
      <c r="A12" s="47" t="s">
        <v>65</v>
      </c>
      <c r="B12" s="81" t="s">
        <v>66</v>
      </c>
      <c r="C12" s="46">
        <v>28.8</v>
      </c>
      <c r="D12" s="46"/>
      <c r="E12" s="46">
        <v>28.8</v>
      </c>
    </row>
    <row r="13" customHeight="1" spans="1:5">
      <c r="A13" s="47" t="s">
        <v>67</v>
      </c>
      <c r="B13" s="81" t="s">
        <v>68</v>
      </c>
      <c r="C13" s="46">
        <v>161</v>
      </c>
      <c r="D13" s="46"/>
      <c r="E13" s="46">
        <v>161</v>
      </c>
    </row>
    <row r="14" customHeight="1" spans="1:5">
      <c r="A14" s="47" t="s">
        <v>69</v>
      </c>
      <c r="B14" s="81" t="s">
        <v>70</v>
      </c>
      <c r="C14" s="46">
        <v>199</v>
      </c>
      <c r="D14" s="46"/>
      <c r="E14" s="46">
        <v>199</v>
      </c>
    </row>
    <row r="15" customHeight="1" spans="1:5">
      <c r="A15" s="44" t="s">
        <v>71</v>
      </c>
      <c r="B15" s="80" t="s">
        <v>23</v>
      </c>
      <c r="C15" s="46">
        <v>376.94</v>
      </c>
      <c r="D15" s="46">
        <v>376.94</v>
      </c>
      <c r="E15" s="46"/>
    </row>
    <row r="16" customHeight="1" spans="1:5">
      <c r="A16" s="47" t="s">
        <v>72</v>
      </c>
      <c r="B16" s="81" t="s">
        <v>73</v>
      </c>
      <c r="C16" s="46">
        <v>376.94</v>
      </c>
      <c r="D16" s="46">
        <v>376.94</v>
      </c>
      <c r="E16" s="46"/>
    </row>
    <row r="17" customHeight="1" spans="1:5">
      <c r="A17" s="47" t="s">
        <v>74</v>
      </c>
      <c r="B17" s="81" t="s">
        <v>75</v>
      </c>
      <c r="C17" s="46">
        <v>170.75</v>
      </c>
      <c r="D17" s="46">
        <v>170.75</v>
      </c>
      <c r="E17" s="46"/>
    </row>
    <row r="18" customHeight="1" spans="1:5">
      <c r="A18" s="47" t="s">
        <v>76</v>
      </c>
      <c r="B18" s="81" t="s">
        <v>77</v>
      </c>
      <c r="C18" s="46">
        <v>85.37</v>
      </c>
      <c r="D18" s="46">
        <v>85.37</v>
      </c>
      <c r="E18" s="46"/>
    </row>
    <row r="19" customHeight="1" spans="1:5">
      <c r="A19" s="47" t="s">
        <v>78</v>
      </c>
      <c r="B19" s="81" t="s">
        <v>79</v>
      </c>
      <c r="C19" s="46">
        <v>120.82</v>
      </c>
      <c r="D19" s="46">
        <v>120.82</v>
      </c>
      <c r="E19" s="46"/>
    </row>
    <row r="20" customHeight="1" spans="1:5">
      <c r="A20" s="44" t="s">
        <v>80</v>
      </c>
      <c r="B20" s="80" t="s">
        <v>24</v>
      </c>
      <c r="C20" s="46">
        <v>140.96</v>
      </c>
      <c r="D20" s="46">
        <v>140.96</v>
      </c>
      <c r="E20" s="46"/>
    </row>
    <row r="21" customHeight="1" spans="1:5">
      <c r="A21" s="47" t="s">
        <v>81</v>
      </c>
      <c r="B21" s="81" t="s">
        <v>82</v>
      </c>
      <c r="C21" s="46">
        <v>140.96</v>
      </c>
      <c r="D21" s="46">
        <v>140.96</v>
      </c>
      <c r="E21" s="46"/>
    </row>
    <row r="22" customHeight="1" spans="1:5">
      <c r="A22" s="47" t="s">
        <v>83</v>
      </c>
      <c r="B22" s="81" t="s">
        <v>84</v>
      </c>
      <c r="C22" s="46">
        <v>106.72</v>
      </c>
      <c r="D22" s="46">
        <v>106.72</v>
      </c>
      <c r="E22" s="46"/>
    </row>
    <row r="23" customHeight="1" spans="1:5">
      <c r="A23" s="47" t="s">
        <v>85</v>
      </c>
      <c r="B23" s="81" t="s">
        <v>86</v>
      </c>
      <c r="C23" s="46">
        <v>13.12</v>
      </c>
      <c r="D23" s="46">
        <v>13.12</v>
      </c>
      <c r="E23" s="46"/>
    </row>
    <row r="24" customHeight="1" spans="1:5">
      <c r="A24" s="47" t="s">
        <v>87</v>
      </c>
      <c r="B24" s="81" t="s">
        <v>88</v>
      </c>
      <c r="C24" s="46">
        <v>21.12</v>
      </c>
      <c r="D24" s="46">
        <v>21.12</v>
      </c>
      <c r="E24" s="46"/>
    </row>
    <row r="25" customHeight="1" spans="1:5">
      <c r="A25" s="44" t="s">
        <v>89</v>
      </c>
      <c r="B25" s="80" t="s">
        <v>34</v>
      </c>
      <c r="C25" s="46">
        <v>160.1</v>
      </c>
      <c r="D25" s="46">
        <v>160.1</v>
      </c>
      <c r="E25" s="46"/>
    </row>
    <row r="26" customHeight="1" spans="1:5">
      <c r="A26" s="47" t="s">
        <v>90</v>
      </c>
      <c r="B26" s="81" t="s">
        <v>91</v>
      </c>
      <c r="C26" s="46">
        <v>160.1</v>
      </c>
      <c r="D26" s="46">
        <v>160.1</v>
      </c>
      <c r="E26" s="46"/>
    </row>
    <row r="27" customHeight="1" spans="1:5">
      <c r="A27" s="47" t="s">
        <v>92</v>
      </c>
      <c r="B27" s="81" t="s">
        <v>93</v>
      </c>
      <c r="C27" s="46">
        <v>160.1</v>
      </c>
      <c r="D27" s="46">
        <v>160.1</v>
      </c>
      <c r="E27" s="46"/>
    </row>
    <row r="28" customHeight="1" spans="1:5">
      <c r="A28" s="82" t="s">
        <v>94</v>
      </c>
      <c r="B28" s="82"/>
      <c r="C28" s="83"/>
      <c r="D28" s="83"/>
      <c r="E28" s="83"/>
    </row>
  </sheetData>
  <mergeCells count="6">
    <mergeCell ref="A1:E1"/>
    <mergeCell ref="A2:B2"/>
    <mergeCell ref="A3:B3"/>
    <mergeCell ref="C3:E3"/>
    <mergeCell ref="A5:B5"/>
    <mergeCell ref="A28:B28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showZeros="0" topLeftCell="A8" workbookViewId="0">
      <selection activeCell="A2" sqref="A2:E35"/>
    </sheetView>
  </sheetViews>
  <sheetFormatPr defaultColWidth="10" defaultRowHeight="22" customHeight="1" outlineLevelCol="4"/>
  <cols>
    <col min="1" max="1" width="10.6333333333333" style="18" customWidth="1"/>
    <col min="2" max="2" width="52.6333333333333" style="18" customWidth="1"/>
    <col min="3" max="5" width="20.6333333333333" style="37" customWidth="1"/>
    <col min="6" max="16383" width="10" style="18"/>
    <col min="16384" max="16384" width="10" style="17"/>
  </cols>
  <sheetData>
    <row r="1" s="36" customFormat="1" ht="33" customHeight="1" spans="1:5">
      <c r="A1" s="59" t="s">
        <v>95</v>
      </c>
      <c r="B1" s="59"/>
      <c r="C1" s="67"/>
      <c r="D1" s="67"/>
      <c r="E1" s="67"/>
    </row>
    <row r="2" s="21" customFormat="1" ht="20" customHeight="1" spans="1:5">
      <c r="A2" s="60" t="s">
        <v>1</v>
      </c>
      <c r="B2" s="61"/>
      <c r="C2" s="68"/>
      <c r="D2" s="68"/>
      <c r="E2" s="35" t="s">
        <v>2</v>
      </c>
    </row>
    <row r="3" s="21" customFormat="1" ht="20" customHeight="1" spans="1:5">
      <c r="A3" s="23" t="s">
        <v>96</v>
      </c>
      <c r="B3" s="26"/>
      <c r="C3" s="26" t="s">
        <v>97</v>
      </c>
      <c r="D3" s="26"/>
      <c r="E3" s="26"/>
    </row>
    <row r="4" s="21" customFormat="1" ht="20" customHeight="1" spans="1:5">
      <c r="A4" s="23" t="s">
        <v>49</v>
      </c>
      <c r="B4" s="23" t="s">
        <v>50</v>
      </c>
      <c r="C4" s="23" t="s">
        <v>98</v>
      </c>
      <c r="D4" s="23" t="s">
        <v>99</v>
      </c>
      <c r="E4" s="23" t="s">
        <v>100</v>
      </c>
    </row>
    <row r="5" ht="20" customHeight="1" spans="1:5">
      <c r="A5" s="23" t="s">
        <v>7</v>
      </c>
      <c r="B5" s="26"/>
      <c r="C5" s="50">
        <v>2349.76</v>
      </c>
      <c r="D5" s="50">
        <v>2030.26</v>
      </c>
      <c r="E5" s="50">
        <v>319.5</v>
      </c>
    </row>
    <row r="6" ht="20" customHeight="1" spans="1:5">
      <c r="A6" s="69" t="s">
        <v>101</v>
      </c>
      <c r="B6" s="70" t="s">
        <v>102</v>
      </c>
      <c r="C6" s="51">
        <v>1958.88</v>
      </c>
      <c r="D6" s="51">
        <v>1894.88</v>
      </c>
      <c r="E6" s="51">
        <v>64</v>
      </c>
    </row>
    <row r="7" ht="20" customHeight="1" spans="1:5">
      <c r="A7" s="71" t="s">
        <v>103</v>
      </c>
      <c r="B7" s="72" t="s">
        <v>104</v>
      </c>
      <c r="C7" s="51">
        <v>381.66</v>
      </c>
      <c r="D7" s="51">
        <v>381.66</v>
      </c>
      <c r="E7" s="51"/>
    </row>
    <row r="8" ht="20" customHeight="1" spans="1:5">
      <c r="A8" s="71" t="s">
        <v>105</v>
      </c>
      <c r="B8" s="72" t="s">
        <v>106</v>
      </c>
      <c r="C8" s="51">
        <v>443.6</v>
      </c>
      <c r="D8" s="51">
        <v>443.6</v>
      </c>
      <c r="E8" s="51"/>
    </row>
    <row r="9" ht="20" customHeight="1" spans="1:5">
      <c r="A9" s="71" t="s">
        <v>107</v>
      </c>
      <c r="B9" s="72" t="s">
        <v>108</v>
      </c>
      <c r="C9" s="51">
        <v>523.82</v>
      </c>
      <c r="D9" s="51">
        <v>523.82</v>
      </c>
      <c r="E9" s="51"/>
    </row>
    <row r="10" ht="20" customHeight="1" spans="1:5">
      <c r="A10" s="71" t="s">
        <v>109</v>
      </c>
      <c r="B10" s="72" t="s">
        <v>110</v>
      </c>
      <c r="C10" s="51">
        <v>44</v>
      </c>
      <c r="D10" s="51"/>
      <c r="E10" s="51">
        <v>44</v>
      </c>
    </row>
    <row r="11" ht="20" customHeight="1" spans="1:5">
      <c r="A11" s="71" t="s">
        <v>111</v>
      </c>
      <c r="B11" s="72" t="s">
        <v>112</v>
      </c>
      <c r="C11" s="51">
        <v>170.75</v>
      </c>
      <c r="D11" s="51">
        <v>170.75</v>
      </c>
      <c r="E11" s="51"/>
    </row>
    <row r="12" ht="20" customHeight="1" spans="1:5">
      <c r="A12" s="71" t="s">
        <v>113</v>
      </c>
      <c r="B12" s="72" t="s">
        <v>114</v>
      </c>
      <c r="C12" s="51">
        <v>85.37</v>
      </c>
      <c r="D12" s="51">
        <v>85.37</v>
      </c>
      <c r="E12" s="51"/>
    </row>
    <row r="13" ht="20" customHeight="1" spans="1:5">
      <c r="A13" s="71" t="s">
        <v>115</v>
      </c>
      <c r="B13" s="72" t="s">
        <v>116</v>
      </c>
      <c r="C13" s="51">
        <v>106.72</v>
      </c>
      <c r="D13" s="51">
        <v>106.72</v>
      </c>
      <c r="E13" s="51"/>
    </row>
    <row r="14" ht="20" customHeight="1" spans="1:5">
      <c r="A14" s="71" t="s">
        <v>117</v>
      </c>
      <c r="B14" s="72" t="s">
        <v>118</v>
      </c>
      <c r="C14" s="51">
        <v>13.12</v>
      </c>
      <c r="D14" s="51">
        <v>13.12</v>
      </c>
      <c r="E14" s="51"/>
    </row>
    <row r="15" ht="20" customHeight="1" spans="1:5">
      <c r="A15" s="71" t="s">
        <v>119</v>
      </c>
      <c r="B15" s="72" t="s">
        <v>120</v>
      </c>
      <c r="C15" s="51">
        <v>3.2</v>
      </c>
      <c r="D15" s="51">
        <v>3.2</v>
      </c>
      <c r="E15" s="51"/>
    </row>
    <row r="16" ht="20" customHeight="1" spans="1:5">
      <c r="A16" s="71" t="s">
        <v>121</v>
      </c>
      <c r="B16" s="72" t="s">
        <v>122</v>
      </c>
      <c r="C16" s="51">
        <v>160.1</v>
      </c>
      <c r="D16" s="51">
        <v>160.1</v>
      </c>
      <c r="E16" s="51"/>
    </row>
    <row r="17" ht="20" customHeight="1" spans="1:5">
      <c r="A17" s="71" t="s">
        <v>123</v>
      </c>
      <c r="B17" s="72" t="s">
        <v>124</v>
      </c>
      <c r="C17" s="51">
        <v>6.56</v>
      </c>
      <c r="D17" s="51">
        <v>6.56</v>
      </c>
      <c r="E17" s="51"/>
    </row>
    <row r="18" ht="20" customHeight="1" spans="1:5">
      <c r="A18" s="71" t="s">
        <v>125</v>
      </c>
      <c r="B18" s="72" t="s">
        <v>126</v>
      </c>
      <c r="C18" s="51">
        <v>20</v>
      </c>
      <c r="D18" s="51"/>
      <c r="E18" s="51">
        <v>20</v>
      </c>
    </row>
    <row r="19" ht="20" customHeight="1" spans="1:5">
      <c r="A19" s="71" t="s">
        <v>127</v>
      </c>
      <c r="B19" s="73" t="s">
        <v>128</v>
      </c>
      <c r="C19" s="51">
        <v>255.5</v>
      </c>
      <c r="D19" s="51"/>
      <c r="E19" s="51">
        <v>255.5</v>
      </c>
    </row>
    <row r="20" ht="20" customHeight="1" spans="1:5">
      <c r="A20" s="69" t="s">
        <v>129</v>
      </c>
      <c r="B20" s="74" t="s">
        <v>130</v>
      </c>
      <c r="C20" s="51">
        <v>5</v>
      </c>
      <c r="D20" s="51"/>
      <c r="E20" s="51">
        <v>5</v>
      </c>
    </row>
    <row r="21" ht="20" customHeight="1" spans="1:5">
      <c r="A21" s="71" t="s">
        <v>131</v>
      </c>
      <c r="B21" s="72" t="s">
        <v>132</v>
      </c>
      <c r="C21" s="51">
        <v>3</v>
      </c>
      <c r="D21" s="51"/>
      <c r="E21" s="51">
        <v>3</v>
      </c>
    </row>
    <row r="22" ht="20" customHeight="1" spans="1:5">
      <c r="A22" s="71" t="s">
        <v>133</v>
      </c>
      <c r="B22" s="72" t="s">
        <v>134</v>
      </c>
      <c r="C22" s="51">
        <v>12</v>
      </c>
      <c r="D22" s="51"/>
      <c r="E22" s="51">
        <v>12</v>
      </c>
    </row>
    <row r="23" ht="20" customHeight="1" spans="1:5">
      <c r="A23" s="71" t="s">
        <v>135</v>
      </c>
      <c r="B23" s="72" t="s">
        <v>136</v>
      </c>
      <c r="C23" s="51">
        <v>32.5</v>
      </c>
      <c r="D23" s="51"/>
      <c r="E23" s="51">
        <v>32.5</v>
      </c>
    </row>
    <row r="24" ht="20" customHeight="1" spans="1:5">
      <c r="A24" s="71" t="s">
        <v>137</v>
      </c>
      <c r="B24" s="72" t="s">
        <v>138</v>
      </c>
      <c r="C24" s="51">
        <v>15</v>
      </c>
      <c r="D24" s="51"/>
      <c r="E24" s="51">
        <v>15</v>
      </c>
    </row>
    <row r="25" ht="20" customHeight="1" spans="1:5">
      <c r="A25" s="71" t="s">
        <v>139</v>
      </c>
      <c r="B25" s="72" t="s">
        <v>140</v>
      </c>
      <c r="C25" s="51">
        <v>2</v>
      </c>
      <c r="D25" s="51"/>
      <c r="E25" s="51">
        <v>2</v>
      </c>
    </row>
    <row r="26" ht="20" customHeight="1" spans="1:5">
      <c r="A26" s="71" t="s">
        <v>141</v>
      </c>
      <c r="B26" s="72" t="s">
        <v>142</v>
      </c>
      <c r="C26" s="51">
        <v>10.68</v>
      </c>
      <c r="D26" s="51"/>
      <c r="E26" s="51">
        <v>10.68</v>
      </c>
    </row>
    <row r="27" ht="20" customHeight="1" spans="1:5">
      <c r="A27" s="71" t="s">
        <v>143</v>
      </c>
      <c r="B27" s="72" t="s">
        <v>144</v>
      </c>
      <c r="C27" s="51">
        <v>3</v>
      </c>
      <c r="D27" s="51"/>
      <c r="E27" s="51">
        <v>3</v>
      </c>
    </row>
    <row r="28" ht="20" customHeight="1" spans="1:5">
      <c r="A28" s="71" t="s">
        <v>145</v>
      </c>
      <c r="B28" s="72" t="s">
        <v>146</v>
      </c>
      <c r="C28" s="51">
        <v>51.54</v>
      </c>
      <c r="D28" s="51"/>
      <c r="E28" s="51">
        <v>51.54</v>
      </c>
    </row>
    <row r="29" ht="20" customHeight="1" spans="1:5">
      <c r="A29" s="71" t="s">
        <v>147</v>
      </c>
      <c r="B29" s="72" t="s">
        <v>148</v>
      </c>
      <c r="C29" s="51">
        <v>14.24</v>
      </c>
      <c r="D29" s="51"/>
      <c r="E29" s="51">
        <v>14.24</v>
      </c>
    </row>
    <row r="30" ht="20" customHeight="1" spans="1:5">
      <c r="A30" s="71" t="s">
        <v>149</v>
      </c>
      <c r="B30" s="72" t="s">
        <v>150</v>
      </c>
      <c r="C30" s="51">
        <v>18.62</v>
      </c>
      <c r="D30" s="51"/>
      <c r="E30" s="51">
        <v>18.62</v>
      </c>
    </row>
    <row r="31" ht="20" customHeight="1" spans="1:5">
      <c r="A31" s="71" t="s">
        <v>151</v>
      </c>
      <c r="B31" s="72" t="s">
        <v>152</v>
      </c>
      <c r="C31" s="51">
        <v>80.46</v>
      </c>
      <c r="D31" s="51"/>
      <c r="E31" s="51">
        <v>80.46</v>
      </c>
    </row>
    <row r="32" ht="20" customHeight="1" spans="1:5">
      <c r="A32" s="71" t="s">
        <v>153</v>
      </c>
      <c r="B32" s="72" t="s">
        <v>154</v>
      </c>
      <c r="C32" s="51">
        <v>7.46</v>
      </c>
      <c r="D32" s="51"/>
      <c r="E32" s="51">
        <v>7.46</v>
      </c>
    </row>
    <row r="33" ht="20" customHeight="1" spans="1:5">
      <c r="A33" s="71" t="s">
        <v>155</v>
      </c>
      <c r="B33" s="73" t="s">
        <v>156</v>
      </c>
      <c r="C33" s="51">
        <v>135.38</v>
      </c>
      <c r="D33" s="51">
        <v>135.38</v>
      </c>
      <c r="E33" s="51"/>
    </row>
    <row r="34" ht="20" customHeight="1" spans="1:5">
      <c r="A34" s="69" t="s">
        <v>157</v>
      </c>
      <c r="B34" s="74" t="s">
        <v>158</v>
      </c>
      <c r="C34" s="51">
        <v>120.82</v>
      </c>
      <c r="D34" s="51">
        <v>120.82</v>
      </c>
      <c r="E34" s="51"/>
    </row>
    <row r="35" ht="20" customHeight="1" spans="1:5">
      <c r="A35" s="71" t="s">
        <v>159</v>
      </c>
      <c r="B35" s="72" t="s">
        <v>160</v>
      </c>
      <c r="C35" s="51">
        <v>14.56</v>
      </c>
      <c r="D35" s="51">
        <v>14.56</v>
      </c>
      <c r="E35" s="51"/>
    </row>
  </sheetData>
  <mergeCells count="4">
    <mergeCell ref="A1:E1"/>
    <mergeCell ref="A3:B3"/>
    <mergeCell ref="C3:E3"/>
    <mergeCell ref="A5:B5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showZeros="0" workbookViewId="0">
      <selection activeCell="A2" sqref="A2:F6"/>
    </sheetView>
  </sheetViews>
  <sheetFormatPr defaultColWidth="10" defaultRowHeight="22" customHeight="1" outlineLevelRow="5" outlineLevelCol="5"/>
  <cols>
    <col min="1" max="7" width="18.1083333333333" style="18" customWidth="1"/>
    <col min="8" max="16384" width="10" style="18"/>
  </cols>
  <sheetData>
    <row r="1" s="36" customFormat="1" ht="33" customHeight="1" spans="1:6">
      <c r="A1" s="63" t="s">
        <v>161</v>
      </c>
      <c r="B1" s="63"/>
      <c r="C1" s="63"/>
      <c r="D1" s="63"/>
      <c r="E1" s="63"/>
      <c r="F1" s="63"/>
    </row>
    <row r="2" s="21" customFormat="1" customHeight="1" spans="1:6">
      <c r="A2" s="64" t="s">
        <v>1</v>
      </c>
      <c r="B2" s="65"/>
      <c r="F2" s="35" t="s">
        <v>2</v>
      </c>
    </row>
    <row r="3" s="21" customFormat="1" customHeight="1" spans="1:6">
      <c r="A3" s="27" t="s">
        <v>48</v>
      </c>
      <c r="B3" s="27"/>
      <c r="C3" s="27"/>
      <c r="D3" s="27"/>
      <c r="E3" s="27"/>
      <c r="F3" s="27"/>
    </row>
    <row r="4" s="21" customFormat="1" customHeight="1" spans="1:6">
      <c r="A4" s="24" t="s">
        <v>7</v>
      </c>
      <c r="B4" s="24" t="s">
        <v>162</v>
      </c>
      <c r="C4" s="24" t="s">
        <v>163</v>
      </c>
      <c r="D4" s="27"/>
      <c r="E4" s="27"/>
      <c r="F4" s="24" t="s">
        <v>164</v>
      </c>
    </row>
    <row r="5" s="21" customFormat="1" customHeight="1" spans="1:6">
      <c r="A5" s="27"/>
      <c r="B5" s="27"/>
      <c r="C5" s="24" t="s">
        <v>51</v>
      </c>
      <c r="D5" s="24" t="s">
        <v>165</v>
      </c>
      <c r="E5" s="24" t="s">
        <v>166</v>
      </c>
      <c r="F5" s="27"/>
    </row>
    <row r="6" s="37" customFormat="1" customHeight="1" spans="1:6">
      <c r="A6" s="66">
        <v>21.62</v>
      </c>
      <c r="B6" s="66"/>
      <c r="C6" s="66">
        <v>18.62</v>
      </c>
      <c r="D6" s="66"/>
      <c r="E6" s="66">
        <v>18.62</v>
      </c>
      <c r="F6" s="66">
        <v>3</v>
      </c>
    </row>
  </sheetData>
  <mergeCells count="7">
    <mergeCell ref="A1:F1"/>
    <mergeCell ref="A2:B2"/>
    <mergeCell ref="A3:F3"/>
    <mergeCell ref="C4:E4"/>
    <mergeCell ref="A4:A5"/>
    <mergeCell ref="B4:B5"/>
    <mergeCell ref="F4:F5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Zeros="0" workbookViewId="0">
      <selection activeCell="D4" sqref="D4"/>
    </sheetView>
  </sheetViews>
  <sheetFormatPr defaultColWidth="10" defaultRowHeight="22" customHeight="1" outlineLevelRow="6" outlineLevelCol="4"/>
  <cols>
    <col min="1" max="1" width="10.6333333333333" style="18" customWidth="1"/>
    <col min="2" max="2" width="52.6333333333333" style="18" customWidth="1"/>
    <col min="3" max="5" width="20.6333333333333" style="18" customWidth="1"/>
    <col min="6" max="16383" width="10" style="18"/>
    <col min="16384" max="16384" width="10" style="17"/>
  </cols>
  <sheetData>
    <row r="1" s="36" customFormat="1" ht="33" customHeight="1" spans="1:5">
      <c r="A1" s="59" t="s">
        <v>167</v>
      </c>
      <c r="B1" s="59"/>
      <c r="C1" s="59"/>
      <c r="D1" s="59"/>
      <c r="E1" s="59"/>
    </row>
    <row r="2" customHeight="1" spans="1:5">
      <c r="A2" s="60" t="s">
        <v>1</v>
      </c>
      <c r="B2" s="61"/>
      <c r="C2" s="61"/>
      <c r="D2" s="61"/>
      <c r="E2" s="35" t="s">
        <v>2</v>
      </c>
    </row>
    <row r="3" customHeight="1" spans="1:5">
      <c r="A3" s="23" t="s">
        <v>49</v>
      </c>
      <c r="B3" s="23" t="s">
        <v>50</v>
      </c>
      <c r="C3" s="23" t="s">
        <v>168</v>
      </c>
      <c r="D3" s="26"/>
      <c r="E3" s="26"/>
    </row>
    <row r="4" customHeight="1" spans="1:5">
      <c r="A4" s="26"/>
      <c r="B4" s="26"/>
      <c r="C4" s="23" t="s">
        <v>98</v>
      </c>
      <c r="D4" s="23" t="s">
        <v>52</v>
      </c>
      <c r="E4" s="23" t="s">
        <v>53</v>
      </c>
    </row>
    <row r="5" customHeight="1" spans="1:5">
      <c r="A5" s="23" t="s">
        <v>7</v>
      </c>
      <c r="B5" s="26"/>
      <c r="C5" s="28">
        <f>D5+E5</f>
        <v>0</v>
      </c>
      <c r="D5" s="28"/>
      <c r="E5" s="28"/>
    </row>
    <row r="6" customHeight="1" spans="1:5">
      <c r="A6" s="62"/>
      <c r="B6" s="58"/>
      <c r="C6" s="33">
        <f>D6+E6</f>
        <v>0</v>
      </c>
      <c r="D6" s="33"/>
      <c r="E6" s="33"/>
    </row>
    <row r="7" customHeight="1" spans="1:1">
      <c r="A7" s="18" t="s">
        <v>169</v>
      </c>
    </row>
  </sheetData>
  <mergeCells count="5">
    <mergeCell ref="A1:E1"/>
    <mergeCell ref="C3:E3"/>
    <mergeCell ref="A5:B5"/>
    <mergeCell ref="A3:A4"/>
    <mergeCell ref="B3:B4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showZeros="0" workbookViewId="0">
      <selection activeCell="D7" sqref="D7"/>
    </sheetView>
  </sheetViews>
  <sheetFormatPr defaultColWidth="10" defaultRowHeight="22" customHeight="1" outlineLevelCol="4"/>
  <cols>
    <col min="1" max="1" width="39.6333333333333" style="18" customWidth="1"/>
    <col min="2" max="2" width="22.6333333333333" style="37" customWidth="1"/>
    <col min="3" max="3" width="39.6333333333333" style="18" customWidth="1"/>
    <col min="4" max="4" width="22.6333333333333" style="37" customWidth="1"/>
    <col min="5" max="5" width="9.76666666666667" style="18" customWidth="1"/>
    <col min="6" max="16381" width="10" style="18"/>
    <col min="16382" max="16384" width="10" style="17"/>
  </cols>
  <sheetData>
    <row r="1" s="36" customFormat="1" ht="33" customHeight="1" spans="1:4">
      <c r="A1" s="19" t="s">
        <v>170</v>
      </c>
      <c r="B1" s="38"/>
      <c r="C1" s="19"/>
      <c r="D1" s="38"/>
    </row>
    <row r="2" s="21" customFormat="1" customHeight="1" spans="1:4">
      <c r="A2" s="20" t="s">
        <v>1</v>
      </c>
      <c r="B2" s="49"/>
      <c r="D2" s="35" t="s">
        <v>2</v>
      </c>
    </row>
    <row r="3" s="21" customFormat="1" customHeight="1" spans="1:4">
      <c r="A3" s="23" t="s">
        <v>3</v>
      </c>
      <c r="B3" s="56"/>
      <c r="C3" s="23" t="s">
        <v>4</v>
      </c>
      <c r="D3" s="56"/>
    </row>
    <row r="4" s="21" customFormat="1" customHeight="1" spans="1:4">
      <c r="A4" s="23" t="s">
        <v>5</v>
      </c>
      <c r="B4" s="23" t="s">
        <v>6</v>
      </c>
      <c r="C4" s="23" t="s">
        <v>5</v>
      </c>
      <c r="D4" s="23" t="s">
        <v>6</v>
      </c>
    </row>
    <row r="5" customHeight="1" spans="1:4">
      <c r="A5" s="23" t="s">
        <v>7</v>
      </c>
      <c r="B5" s="51">
        <v>2949.18</v>
      </c>
      <c r="C5" s="23" t="s">
        <v>7</v>
      </c>
      <c r="D5" s="51">
        <v>2949.18</v>
      </c>
    </row>
    <row r="6" customHeight="1" spans="1:4">
      <c r="A6" s="57" t="s">
        <v>171</v>
      </c>
      <c r="B6" s="51">
        <v>2949.18</v>
      </c>
      <c r="C6" s="57" t="s">
        <v>172</v>
      </c>
      <c r="D6" s="33"/>
    </row>
    <row r="7" customHeight="1" spans="1:4">
      <c r="A7" s="57" t="s">
        <v>173</v>
      </c>
      <c r="B7" s="33"/>
      <c r="C7" s="57" t="s">
        <v>174</v>
      </c>
      <c r="D7" s="33"/>
    </row>
    <row r="8" customHeight="1" spans="1:4">
      <c r="A8" s="57" t="s">
        <v>175</v>
      </c>
      <c r="B8" s="33"/>
      <c r="C8" s="57" t="s">
        <v>176</v>
      </c>
      <c r="D8" s="33"/>
    </row>
    <row r="9" customHeight="1" spans="1:4">
      <c r="A9" s="57" t="s">
        <v>177</v>
      </c>
      <c r="B9" s="33"/>
      <c r="C9" s="57" t="s">
        <v>178</v>
      </c>
      <c r="D9" s="51">
        <v>2271.19</v>
      </c>
    </row>
    <row r="10" customHeight="1" spans="1:4">
      <c r="A10" s="57" t="s">
        <v>179</v>
      </c>
      <c r="B10" s="33"/>
      <c r="C10" s="57" t="s">
        <v>180</v>
      </c>
      <c r="D10" s="33"/>
    </row>
    <row r="11" customHeight="1" spans="1:4">
      <c r="A11" s="57" t="s">
        <v>181</v>
      </c>
      <c r="B11" s="33"/>
      <c r="C11" s="57" t="s">
        <v>182</v>
      </c>
      <c r="D11" s="33"/>
    </row>
    <row r="12" customHeight="1" spans="1:4">
      <c r="A12" s="57" t="s">
        <v>183</v>
      </c>
      <c r="B12" s="33"/>
      <c r="C12" s="57" t="s">
        <v>184</v>
      </c>
      <c r="D12" s="33"/>
    </row>
    <row r="13" customHeight="1" spans="1:4">
      <c r="A13" s="57" t="s">
        <v>185</v>
      </c>
      <c r="B13" s="33"/>
      <c r="C13" s="57" t="s">
        <v>186</v>
      </c>
      <c r="D13" s="51">
        <v>376.94</v>
      </c>
    </row>
    <row r="14" customHeight="1" spans="1:4">
      <c r="A14" s="57" t="s">
        <v>187</v>
      </c>
      <c r="B14" s="33"/>
      <c r="C14" s="57" t="s">
        <v>188</v>
      </c>
      <c r="D14" s="51">
        <v>140.96</v>
      </c>
    </row>
    <row r="15" s="17" customFormat="1" hidden="1" customHeight="1" spans="1:5">
      <c r="A15" s="58"/>
      <c r="B15" s="33"/>
      <c r="C15" s="57" t="s">
        <v>189</v>
      </c>
      <c r="D15" s="33"/>
      <c r="E15" s="18"/>
    </row>
    <row r="16" s="17" customFormat="1" hidden="1" customHeight="1" spans="1:5">
      <c r="A16" s="58"/>
      <c r="B16" s="33"/>
      <c r="C16" s="57" t="s">
        <v>190</v>
      </c>
      <c r="D16" s="33"/>
      <c r="E16" s="18"/>
    </row>
    <row r="17" s="17" customFormat="1" hidden="1" customHeight="1" spans="1:5">
      <c r="A17" s="58"/>
      <c r="B17" s="33"/>
      <c r="C17" s="57" t="s">
        <v>191</v>
      </c>
      <c r="D17" s="33"/>
      <c r="E17" s="18"/>
    </row>
    <row r="18" s="17" customFormat="1" hidden="1" customHeight="1" spans="1:5">
      <c r="A18" s="58"/>
      <c r="B18" s="33"/>
      <c r="C18" s="57" t="s">
        <v>192</v>
      </c>
      <c r="D18" s="33"/>
      <c r="E18" s="18"/>
    </row>
    <row r="19" s="17" customFormat="1" hidden="1" customHeight="1" spans="1:5">
      <c r="A19" s="58"/>
      <c r="B19" s="33"/>
      <c r="C19" s="57" t="s">
        <v>193</v>
      </c>
      <c r="D19" s="33"/>
      <c r="E19" s="18"/>
    </row>
    <row r="20" s="17" customFormat="1" hidden="1" customHeight="1" spans="1:5">
      <c r="A20" s="58"/>
      <c r="B20" s="33"/>
      <c r="C20" s="57" t="s">
        <v>194</v>
      </c>
      <c r="D20" s="33"/>
      <c r="E20" s="18"/>
    </row>
    <row r="21" s="17" customFormat="1" hidden="1" customHeight="1" spans="1:5">
      <c r="A21" s="58"/>
      <c r="B21" s="33"/>
      <c r="C21" s="57" t="s">
        <v>195</v>
      </c>
      <c r="D21" s="33"/>
      <c r="E21" s="18"/>
    </row>
    <row r="22" s="17" customFormat="1" hidden="1" customHeight="1" spans="1:5">
      <c r="A22" s="58"/>
      <c r="B22" s="33"/>
      <c r="C22" s="57" t="s">
        <v>196</v>
      </c>
      <c r="D22" s="33"/>
      <c r="E22" s="18"/>
    </row>
    <row r="23" s="17" customFormat="1" hidden="1" customHeight="1" spans="1:5">
      <c r="A23" s="58"/>
      <c r="B23" s="33"/>
      <c r="C23" s="57" t="s">
        <v>197</v>
      </c>
      <c r="D23" s="33"/>
      <c r="E23" s="18"/>
    </row>
    <row r="24" s="17" customFormat="1" customHeight="1" spans="1:5">
      <c r="A24" s="58"/>
      <c r="B24" s="33"/>
      <c r="C24" s="57" t="s">
        <v>198</v>
      </c>
      <c r="D24" s="51">
        <v>160.1</v>
      </c>
      <c r="E24" s="18"/>
    </row>
    <row r="25" s="17" customFormat="1" hidden="1" customHeight="1" spans="1:5">
      <c r="A25" s="58"/>
      <c r="B25" s="33"/>
      <c r="C25" s="58" t="s">
        <v>35</v>
      </c>
      <c r="D25" s="33"/>
      <c r="E25" s="18"/>
    </row>
    <row r="26" s="17" customFormat="1" hidden="1" customHeight="1" spans="1:5">
      <c r="A26" s="58"/>
      <c r="B26" s="33"/>
      <c r="C26" s="58" t="s">
        <v>36</v>
      </c>
      <c r="D26" s="33"/>
      <c r="E26" s="18"/>
    </row>
    <row r="27" s="17" customFormat="1" hidden="1" customHeight="1" spans="1:5">
      <c r="A27" s="58"/>
      <c r="B27" s="33"/>
      <c r="C27" s="58" t="s">
        <v>37</v>
      </c>
      <c r="D27" s="33"/>
      <c r="E27" s="18"/>
    </row>
    <row r="28" s="17" customFormat="1" hidden="1" customHeight="1" spans="1:5">
      <c r="A28" s="58"/>
      <c r="B28" s="33"/>
      <c r="C28" s="58" t="s">
        <v>38</v>
      </c>
      <c r="D28" s="33"/>
      <c r="E28" s="18"/>
    </row>
    <row r="29" s="17" customFormat="1" hidden="1" customHeight="1" spans="1:5">
      <c r="A29" s="58"/>
      <c r="B29" s="33"/>
      <c r="C29" s="58"/>
      <c r="D29" s="33"/>
      <c r="E29" s="18"/>
    </row>
    <row r="30" s="18" customFormat="1" hidden="1" customHeight="1" spans="1:4">
      <c r="A30" s="58"/>
      <c r="B30" s="33"/>
      <c r="C30" s="58"/>
      <c r="D30" s="33"/>
    </row>
  </sheetData>
  <mergeCells count="3">
    <mergeCell ref="A1:D1"/>
    <mergeCell ref="A3:B3"/>
    <mergeCell ref="C3:D3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showZeros="0" workbookViewId="0">
      <selection activeCell="I18" sqref="I18"/>
    </sheetView>
  </sheetViews>
  <sheetFormatPr defaultColWidth="10" defaultRowHeight="22" customHeight="1"/>
  <cols>
    <col min="1" max="1" width="9.63333333333333" style="18" customWidth="1"/>
    <col min="2" max="2" width="33.6333333333333" style="18" customWidth="1"/>
    <col min="3" max="4" width="9.63333333333333" style="37" customWidth="1"/>
    <col min="5" max="7" width="9.63333333333333" style="18" customWidth="1"/>
    <col min="8" max="8" width="5.63333333333333" style="18" customWidth="1"/>
    <col min="9" max="11" width="7.63333333333333" style="18" customWidth="1"/>
    <col min="12" max="12" width="5.63333333333333" style="18" customWidth="1"/>
    <col min="13" max="16384" width="10" style="17"/>
  </cols>
  <sheetData>
    <row r="1" s="15" customFormat="1" ht="33" customHeight="1" spans="1:12">
      <c r="A1" s="19" t="s">
        <v>199</v>
      </c>
      <c r="B1" s="19"/>
      <c r="C1" s="38"/>
      <c r="D1" s="38"/>
      <c r="E1" s="19"/>
      <c r="F1" s="19"/>
      <c r="G1" s="19"/>
      <c r="H1" s="19"/>
      <c r="I1" s="19"/>
      <c r="J1" s="19"/>
      <c r="K1" s="19"/>
      <c r="L1" s="19"/>
    </row>
    <row r="2" s="16" customFormat="1" customHeight="1" spans="1:12">
      <c r="A2" s="20" t="s">
        <v>1</v>
      </c>
      <c r="B2" s="21"/>
      <c r="C2" s="49"/>
      <c r="D2" s="49"/>
      <c r="E2" s="21"/>
      <c r="F2" s="21"/>
      <c r="G2" s="21"/>
      <c r="H2" s="21"/>
      <c r="I2" s="21"/>
      <c r="J2" s="21"/>
      <c r="K2" s="21"/>
      <c r="L2" s="35" t="s">
        <v>2</v>
      </c>
    </row>
    <row r="3" s="16" customFormat="1" customHeight="1" spans="1:12">
      <c r="A3" s="23" t="s">
        <v>96</v>
      </c>
      <c r="B3" s="26"/>
      <c r="C3" s="23" t="s">
        <v>98</v>
      </c>
      <c r="D3" s="24" t="s">
        <v>200</v>
      </c>
      <c r="E3" s="24" t="s">
        <v>201</v>
      </c>
      <c r="F3" s="24" t="s">
        <v>202</v>
      </c>
      <c r="G3" s="24" t="s">
        <v>203</v>
      </c>
      <c r="H3" s="24" t="s">
        <v>204</v>
      </c>
      <c r="I3" s="24" t="s">
        <v>205</v>
      </c>
      <c r="J3" s="24" t="s">
        <v>206</v>
      </c>
      <c r="K3" s="24" t="s">
        <v>207</v>
      </c>
      <c r="L3" s="24" t="s">
        <v>208</v>
      </c>
    </row>
    <row r="4" s="16" customFormat="1" customHeight="1" spans="1:12">
      <c r="A4" s="23" t="s">
        <v>49</v>
      </c>
      <c r="B4" s="23" t="s">
        <v>50</v>
      </c>
      <c r="C4" s="26"/>
      <c r="D4" s="27"/>
      <c r="E4" s="27"/>
      <c r="F4" s="27"/>
      <c r="G4" s="27"/>
      <c r="H4" s="27"/>
      <c r="I4" s="27"/>
      <c r="J4" s="27"/>
      <c r="K4" s="27"/>
      <c r="L4" s="27"/>
    </row>
    <row r="5" s="17" customFormat="1" customHeight="1" spans="1:12">
      <c r="A5" s="23" t="s">
        <v>7</v>
      </c>
      <c r="B5" s="26"/>
      <c r="C5" s="50">
        <v>2949.18</v>
      </c>
      <c r="D5" s="50">
        <v>2949.18</v>
      </c>
      <c r="E5" s="52"/>
      <c r="F5" s="52"/>
      <c r="G5" s="52"/>
      <c r="H5" s="52"/>
      <c r="I5" s="52"/>
      <c r="J5" s="52"/>
      <c r="K5" s="52"/>
      <c r="L5" s="52"/>
    </row>
    <row r="6" customHeight="1" spans="1:12">
      <c r="A6" s="44" t="s">
        <v>54</v>
      </c>
      <c r="B6" s="45" t="s">
        <v>178</v>
      </c>
      <c r="C6" s="51">
        <v>2271.19</v>
      </c>
      <c r="D6" s="51">
        <v>2271.19</v>
      </c>
      <c r="E6" s="53"/>
      <c r="F6" s="53"/>
      <c r="G6" s="53"/>
      <c r="H6" s="53"/>
      <c r="I6" s="53"/>
      <c r="J6" s="53"/>
      <c r="K6" s="53"/>
      <c r="L6" s="53"/>
    </row>
    <row r="7" customHeight="1" spans="1:12">
      <c r="A7" s="47" t="s">
        <v>55</v>
      </c>
      <c r="B7" s="48" t="s">
        <v>56</v>
      </c>
      <c r="C7" s="51">
        <v>2271.19</v>
      </c>
      <c r="D7" s="51">
        <v>2271.19</v>
      </c>
      <c r="E7" s="53"/>
      <c r="F7" s="53"/>
      <c r="G7" s="53"/>
      <c r="H7" s="53"/>
      <c r="I7" s="53"/>
      <c r="J7" s="53"/>
      <c r="K7" s="53"/>
      <c r="L7" s="53"/>
    </row>
    <row r="8" customHeight="1" spans="1:12">
      <c r="A8" s="47" t="s">
        <v>57</v>
      </c>
      <c r="B8" s="48" t="s">
        <v>58</v>
      </c>
      <c r="C8" s="51">
        <v>1671.77</v>
      </c>
      <c r="D8" s="51">
        <v>1671.77</v>
      </c>
      <c r="E8" s="53"/>
      <c r="F8" s="53"/>
      <c r="G8" s="53"/>
      <c r="H8" s="53"/>
      <c r="I8" s="53"/>
      <c r="J8" s="53"/>
      <c r="K8" s="53"/>
      <c r="L8" s="53"/>
    </row>
    <row r="9" customHeight="1" spans="1:12">
      <c r="A9" s="47" t="s">
        <v>59</v>
      </c>
      <c r="B9" s="48" t="s">
        <v>60</v>
      </c>
      <c r="C9" s="51">
        <v>114.62</v>
      </c>
      <c r="D9" s="51">
        <v>114.62</v>
      </c>
      <c r="E9" s="53"/>
      <c r="F9" s="53"/>
      <c r="G9" s="53"/>
      <c r="H9" s="53"/>
      <c r="I9" s="53"/>
      <c r="J9" s="53"/>
      <c r="K9" s="53"/>
      <c r="L9" s="53"/>
    </row>
    <row r="10" customHeight="1" spans="1:12">
      <c r="A10" s="47" t="s">
        <v>61</v>
      </c>
      <c r="B10" s="48" t="s">
        <v>62</v>
      </c>
      <c r="C10" s="51">
        <v>71</v>
      </c>
      <c r="D10" s="51">
        <v>71</v>
      </c>
      <c r="E10" s="53"/>
      <c r="F10" s="53"/>
      <c r="G10" s="53"/>
      <c r="H10" s="53"/>
      <c r="I10" s="53"/>
      <c r="J10" s="53"/>
      <c r="K10" s="53"/>
      <c r="L10" s="53"/>
    </row>
    <row r="11" customHeight="1" spans="1:12">
      <c r="A11" s="47" t="s">
        <v>63</v>
      </c>
      <c r="B11" s="48" t="s">
        <v>64</v>
      </c>
      <c r="C11" s="51">
        <v>25</v>
      </c>
      <c r="D11" s="51">
        <v>25</v>
      </c>
      <c r="E11" s="54"/>
      <c r="F11" s="54"/>
      <c r="G11" s="54"/>
      <c r="H11" s="54"/>
      <c r="I11" s="54"/>
      <c r="J11" s="54"/>
      <c r="K11" s="54"/>
      <c r="L11" s="54"/>
    </row>
    <row r="12" customHeight="1" spans="1:12">
      <c r="A12" s="47" t="s">
        <v>65</v>
      </c>
      <c r="B12" s="48" t="s">
        <v>66</v>
      </c>
      <c r="C12" s="51">
        <v>28.8</v>
      </c>
      <c r="D12" s="51">
        <v>28.8</v>
      </c>
      <c r="E12" s="54"/>
      <c r="F12" s="54"/>
      <c r="G12" s="54"/>
      <c r="H12" s="54"/>
      <c r="I12" s="54"/>
      <c r="J12" s="54"/>
      <c r="K12" s="54"/>
      <c r="L12" s="54"/>
    </row>
    <row r="13" customHeight="1" spans="1:12">
      <c r="A13" s="47" t="s">
        <v>67</v>
      </c>
      <c r="B13" s="48" t="s">
        <v>68</v>
      </c>
      <c r="C13" s="51">
        <v>161</v>
      </c>
      <c r="D13" s="51">
        <v>161</v>
      </c>
      <c r="E13" s="54"/>
      <c r="F13" s="54"/>
      <c r="G13" s="54"/>
      <c r="H13" s="54"/>
      <c r="I13" s="54"/>
      <c r="J13" s="54"/>
      <c r="K13" s="54"/>
      <c r="L13" s="54"/>
    </row>
    <row r="14" customHeight="1" spans="1:12">
      <c r="A14" s="47" t="s">
        <v>69</v>
      </c>
      <c r="B14" s="48" t="s">
        <v>70</v>
      </c>
      <c r="C14" s="51">
        <v>199</v>
      </c>
      <c r="D14" s="51">
        <v>199</v>
      </c>
      <c r="E14" s="54"/>
      <c r="F14" s="54"/>
      <c r="G14" s="54"/>
      <c r="H14" s="54"/>
      <c r="I14" s="54"/>
      <c r="J14" s="54"/>
      <c r="K14" s="54"/>
      <c r="L14" s="54"/>
    </row>
    <row r="15" customHeight="1" spans="1:12">
      <c r="A15" s="44" t="s">
        <v>71</v>
      </c>
      <c r="B15" s="45" t="s">
        <v>186</v>
      </c>
      <c r="C15" s="51">
        <v>376.94</v>
      </c>
      <c r="D15" s="51">
        <v>376.94</v>
      </c>
      <c r="E15" s="55"/>
      <c r="F15" s="54"/>
      <c r="G15" s="54"/>
      <c r="H15" s="54"/>
      <c r="I15" s="54"/>
      <c r="J15" s="54"/>
      <c r="K15" s="54"/>
      <c r="L15" s="54"/>
    </row>
    <row r="16" customHeight="1" spans="1:12">
      <c r="A16" s="47" t="s">
        <v>72</v>
      </c>
      <c r="B16" s="48" t="s">
        <v>73</v>
      </c>
      <c r="C16" s="51">
        <v>376.94</v>
      </c>
      <c r="D16" s="51">
        <v>376.94</v>
      </c>
      <c r="E16" s="54"/>
      <c r="F16" s="54"/>
      <c r="G16" s="54"/>
      <c r="H16" s="54"/>
      <c r="I16" s="54"/>
      <c r="J16" s="54"/>
      <c r="K16" s="54"/>
      <c r="L16" s="54"/>
    </row>
    <row r="17" customHeight="1" spans="1:12">
      <c r="A17" s="47" t="s">
        <v>74</v>
      </c>
      <c r="B17" s="48" t="s">
        <v>75</v>
      </c>
      <c r="C17" s="51">
        <v>170.75</v>
      </c>
      <c r="D17" s="51">
        <v>170.75</v>
      </c>
      <c r="E17" s="54"/>
      <c r="F17" s="54"/>
      <c r="G17" s="54"/>
      <c r="H17" s="54"/>
      <c r="I17" s="54"/>
      <c r="J17" s="54"/>
      <c r="K17" s="54"/>
      <c r="L17" s="54"/>
    </row>
    <row r="18" customHeight="1" spans="1:12">
      <c r="A18" s="47" t="s">
        <v>76</v>
      </c>
      <c r="B18" s="48" t="s">
        <v>77</v>
      </c>
      <c r="C18" s="51">
        <v>85.37</v>
      </c>
      <c r="D18" s="51">
        <v>85.37</v>
      </c>
      <c r="E18" s="54"/>
      <c r="F18" s="54"/>
      <c r="G18" s="54"/>
      <c r="H18" s="54"/>
      <c r="I18" s="54"/>
      <c r="J18" s="54"/>
      <c r="K18" s="54"/>
      <c r="L18" s="54"/>
    </row>
    <row r="19" customHeight="1" spans="1:12">
      <c r="A19" s="47" t="s">
        <v>78</v>
      </c>
      <c r="B19" s="48" t="s">
        <v>79</v>
      </c>
      <c r="C19" s="51">
        <v>120.82</v>
      </c>
      <c r="D19" s="51">
        <v>120.82</v>
      </c>
      <c r="E19" s="54"/>
      <c r="F19" s="54"/>
      <c r="G19" s="54"/>
      <c r="H19" s="54"/>
      <c r="I19" s="54"/>
      <c r="J19" s="54"/>
      <c r="K19" s="54"/>
      <c r="L19" s="54"/>
    </row>
    <row r="20" customHeight="1" spans="1:12">
      <c r="A20" s="44" t="s">
        <v>80</v>
      </c>
      <c r="B20" s="45" t="s">
        <v>188</v>
      </c>
      <c r="C20" s="51">
        <v>140.96</v>
      </c>
      <c r="D20" s="51">
        <v>140.96</v>
      </c>
      <c r="E20" s="54"/>
      <c r="F20" s="54"/>
      <c r="G20" s="54"/>
      <c r="H20" s="54"/>
      <c r="I20" s="54"/>
      <c r="J20" s="54"/>
      <c r="K20" s="54"/>
      <c r="L20" s="54"/>
    </row>
    <row r="21" customHeight="1" spans="1:12">
      <c r="A21" s="47" t="s">
        <v>81</v>
      </c>
      <c r="B21" s="48" t="s">
        <v>82</v>
      </c>
      <c r="C21" s="51">
        <v>140.96</v>
      </c>
      <c r="D21" s="51">
        <v>140.96</v>
      </c>
      <c r="E21" s="54"/>
      <c r="F21" s="54"/>
      <c r="G21" s="54"/>
      <c r="H21" s="54"/>
      <c r="I21" s="54"/>
      <c r="J21" s="54"/>
      <c r="K21" s="54"/>
      <c r="L21" s="54"/>
    </row>
    <row r="22" customHeight="1" spans="1:12">
      <c r="A22" s="47" t="s">
        <v>83</v>
      </c>
      <c r="B22" s="48" t="s">
        <v>84</v>
      </c>
      <c r="C22" s="51">
        <v>106.72</v>
      </c>
      <c r="D22" s="51">
        <v>106.72</v>
      </c>
      <c r="E22" s="54"/>
      <c r="F22" s="54"/>
      <c r="G22" s="54"/>
      <c r="H22" s="54"/>
      <c r="I22" s="54"/>
      <c r="J22" s="54"/>
      <c r="K22" s="54"/>
      <c r="L22" s="54"/>
    </row>
    <row r="23" customHeight="1" spans="1:12">
      <c r="A23" s="47" t="s">
        <v>85</v>
      </c>
      <c r="B23" s="48" t="s">
        <v>86</v>
      </c>
      <c r="C23" s="51">
        <v>13.12</v>
      </c>
      <c r="D23" s="51">
        <v>13.12</v>
      </c>
      <c r="E23" s="54"/>
      <c r="F23" s="54"/>
      <c r="G23" s="54"/>
      <c r="H23" s="54"/>
      <c r="I23" s="54"/>
      <c r="J23" s="54"/>
      <c r="K23" s="54"/>
      <c r="L23" s="54"/>
    </row>
    <row r="24" customHeight="1" spans="1:12">
      <c r="A24" s="47" t="s">
        <v>87</v>
      </c>
      <c r="B24" s="48" t="s">
        <v>88</v>
      </c>
      <c r="C24" s="51">
        <v>21.12</v>
      </c>
      <c r="D24" s="51">
        <v>21.12</v>
      </c>
      <c r="E24" s="54"/>
      <c r="F24" s="54"/>
      <c r="G24" s="54"/>
      <c r="H24" s="54"/>
      <c r="I24" s="54"/>
      <c r="J24" s="54"/>
      <c r="K24" s="54"/>
      <c r="L24" s="54"/>
    </row>
    <row r="25" customHeight="1" spans="1:12">
      <c r="A25" s="44" t="s">
        <v>89</v>
      </c>
      <c r="B25" s="45" t="s">
        <v>198</v>
      </c>
      <c r="C25" s="51">
        <v>160.1</v>
      </c>
      <c r="D25" s="51">
        <v>160.1</v>
      </c>
      <c r="E25" s="54"/>
      <c r="F25" s="54"/>
      <c r="G25" s="54"/>
      <c r="H25" s="54"/>
      <c r="I25" s="54"/>
      <c r="J25" s="54"/>
      <c r="K25" s="54"/>
      <c r="L25" s="54"/>
    </row>
    <row r="26" customHeight="1" spans="1:12">
      <c r="A26" s="47" t="s">
        <v>90</v>
      </c>
      <c r="B26" s="48" t="s">
        <v>91</v>
      </c>
      <c r="C26" s="51">
        <v>160.1</v>
      </c>
      <c r="D26" s="51">
        <v>160.1</v>
      </c>
      <c r="E26" s="54"/>
      <c r="F26" s="54"/>
      <c r="G26" s="54"/>
      <c r="H26" s="54"/>
      <c r="I26" s="54"/>
      <c r="J26" s="54"/>
      <c r="K26" s="54"/>
      <c r="L26" s="54"/>
    </row>
    <row r="27" customHeight="1" spans="1:12">
      <c r="A27" s="47" t="s">
        <v>92</v>
      </c>
      <c r="B27" s="48" t="s">
        <v>93</v>
      </c>
      <c r="C27" s="51">
        <v>160.1</v>
      </c>
      <c r="D27" s="51">
        <v>160.1</v>
      </c>
      <c r="E27" s="54"/>
      <c r="F27" s="54"/>
      <c r="G27" s="54"/>
      <c r="H27" s="54"/>
      <c r="I27" s="54"/>
      <c r="J27" s="54"/>
      <c r="K27" s="54"/>
      <c r="L27" s="54"/>
    </row>
  </sheetData>
  <mergeCells count="13">
    <mergeCell ref="A1:L1"/>
    <mergeCell ref="A3:B3"/>
    <mergeCell ref="A5:B5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showZeros="0" workbookViewId="0">
      <selection activeCell="A3" sqref="A3:B3"/>
    </sheetView>
  </sheetViews>
  <sheetFormatPr defaultColWidth="10" defaultRowHeight="22" customHeight="1" outlineLevelCol="4"/>
  <cols>
    <col min="1" max="1" width="10.6333333333333" style="18" customWidth="1"/>
    <col min="2" max="2" width="52.6333333333333" style="18" customWidth="1"/>
    <col min="3" max="5" width="20.6333333333333" style="37" customWidth="1"/>
    <col min="6" max="16383" width="10" style="18"/>
    <col min="16384" max="16384" width="10" style="17"/>
  </cols>
  <sheetData>
    <row r="1" s="36" customFormat="1" ht="33" customHeight="1" spans="1:5">
      <c r="A1" s="19" t="s">
        <v>209</v>
      </c>
      <c r="B1" s="19"/>
      <c r="C1" s="38"/>
      <c r="D1" s="38"/>
      <c r="E1" s="38"/>
    </row>
    <row r="2" s="21" customFormat="1" customHeight="1" spans="1:5">
      <c r="A2" s="39" t="s">
        <v>210</v>
      </c>
      <c r="B2" s="39"/>
      <c r="C2" s="40"/>
      <c r="D2" s="40"/>
      <c r="E2" s="40" t="s">
        <v>211</v>
      </c>
    </row>
    <row r="3" s="21" customFormat="1" customHeight="1" spans="1:5">
      <c r="A3" s="41" t="s">
        <v>212</v>
      </c>
      <c r="B3" s="42"/>
      <c r="C3" s="27" t="s">
        <v>213</v>
      </c>
      <c r="D3" s="27" t="s">
        <v>214</v>
      </c>
      <c r="E3" s="27" t="s">
        <v>215</v>
      </c>
    </row>
    <row r="4" s="21" customFormat="1" customHeight="1" spans="1:5">
      <c r="A4" s="23" t="s">
        <v>49</v>
      </c>
      <c r="B4" s="23" t="s">
        <v>50</v>
      </c>
      <c r="C4" s="43">
        <v>2949.18</v>
      </c>
      <c r="D4" s="43">
        <v>2349.76</v>
      </c>
      <c r="E4" s="43">
        <v>599.42</v>
      </c>
    </row>
    <row r="5" customHeight="1" spans="1:5">
      <c r="A5" s="44" t="s">
        <v>54</v>
      </c>
      <c r="B5" s="45" t="s">
        <v>178</v>
      </c>
      <c r="C5" s="46">
        <v>2271.19</v>
      </c>
      <c r="D5" s="46">
        <v>1671.77</v>
      </c>
      <c r="E5" s="46">
        <v>599.42</v>
      </c>
    </row>
    <row r="6" customHeight="1" spans="1:5">
      <c r="A6" s="47" t="s">
        <v>55</v>
      </c>
      <c r="B6" s="48" t="s">
        <v>56</v>
      </c>
      <c r="C6" s="46">
        <v>2271.19</v>
      </c>
      <c r="D6" s="46">
        <v>1671.77</v>
      </c>
      <c r="E6" s="46">
        <v>599.42</v>
      </c>
    </row>
    <row r="7" customHeight="1" spans="1:5">
      <c r="A7" s="47" t="s">
        <v>57</v>
      </c>
      <c r="B7" s="48" t="s">
        <v>58</v>
      </c>
      <c r="C7" s="46">
        <v>1671.77</v>
      </c>
      <c r="D7" s="46">
        <v>1671.77</v>
      </c>
      <c r="E7" s="46"/>
    </row>
    <row r="8" customHeight="1" spans="1:5">
      <c r="A8" s="47" t="s">
        <v>59</v>
      </c>
      <c r="B8" s="48" t="s">
        <v>60</v>
      </c>
      <c r="C8" s="46">
        <v>114.62</v>
      </c>
      <c r="D8" s="46"/>
      <c r="E8" s="46">
        <v>114.62</v>
      </c>
    </row>
    <row r="9" customHeight="1" spans="1:5">
      <c r="A9" s="47" t="s">
        <v>61</v>
      </c>
      <c r="B9" s="48" t="s">
        <v>62</v>
      </c>
      <c r="C9" s="46">
        <v>71</v>
      </c>
      <c r="D9" s="46"/>
      <c r="E9" s="46">
        <v>71</v>
      </c>
    </row>
    <row r="10" customHeight="1" spans="1:5">
      <c r="A10" s="47" t="s">
        <v>63</v>
      </c>
      <c r="B10" s="48" t="s">
        <v>64</v>
      </c>
      <c r="C10" s="46">
        <v>25</v>
      </c>
      <c r="D10" s="46"/>
      <c r="E10" s="46">
        <v>25</v>
      </c>
    </row>
    <row r="11" customHeight="1" spans="1:5">
      <c r="A11" s="47" t="s">
        <v>65</v>
      </c>
      <c r="B11" s="48" t="s">
        <v>66</v>
      </c>
      <c r="C11" s="46">
        <v>28.8</v>
      </c>
      <c r="D11" s="46"/>
      <c r="E11" s="46">
        <v>28.8</v>
      </c>
    </row>
    <row r="12" customHeight="1" spans="1:5">
      <c r="A12" s="47" t="s">
        <v>67</v>
      </c>
      <c r="B12" s="48" t="s">
        <v>68</v>
      </c>
      <c r="C12" s="46">
        <v>161</v>
      </c>
      <c r="D12" s="46"/>
      <c r="E12" s="46">
        <v>161</v>
      </c>
    </row>
    <row r="13" customHeight="1" spans="1:5">
      <c r="A13" s="47" t="s">
        <v>69</v>
      </c>
      <c r="B13" s="48" t="s">
        <v>70</v>
      </c>
      <c r="C13" s="46">
        <v>199</v>
      </c>
      <c r="D13" s="46"/>
      <c r="E13" s="46">
        <v>199</v>
      </c>
    </row>
    <row r="14" customHeight="1" spans="1:5">
      <c r="A14" s="44" t="s">
        <v>71</v>
      </c>
      <c r="B14" s="45" t="s">
        <v>186</v>
      </c>
      <c r="C14" s="46">
        <v>376.94</v>
      </c>
      <c r="D14" s="46">
        <v>376.94</v>
      </c>
      <c r="E14" s="46"/>
    </row>
    <row r="15" customHeight="1" spans="1:5">
      <c r="A15" s="47" t="s">
        <v>72</v>
      </c>
      <c r="B15" s="48" t="s">
        <v>73</v>
      </c>
      <c r="C15" s="46">
        <v>376.94</v>
      </c>
      <c r="D15" s="46">
        <v>376.94</v>
      </c>
      <c r="E15" s="46"/>
    </row>
    <row r="16" customHeight="1" spans="1:5">
      <c r="A16" s="47" t="s">
        <v>74</v>
      </c>
      <c r="B16" s="48" t="s">
        <v>75</v>
      </c>
      <c r="C16" s="46">
        <v>170.75</v>
      </c>
      <c r="D16" s="46">
        <v>170.75</v>
      </c>
      <c r="E16" s="46"/>
    </row>
    <row r="17" customHeight="1" spans="1:5">
      <c r="A17" s="47" t="s">
        <v>76</v>
      </c>
      <c r="B17" s="48" t="s">
        <v>77</v>
      </c>
      <c r="C17" s="46">
        <v>85.37</v>
      </c>
      <c r="D17" s="46">
        <v>85.37</v>
      </c>
      <c r="E17" s="46"/>
    </row>
    <row r="18" customHeight="1" spans="1:5">
      <c r="A18" s="47" t="s">
        <v>78</v>
      </c>
      <c r="B18" s="48" t="s">
        <v>79</v>
      </c>
      <c r="C18" s="46">
        <v>120.82</v>
      </c>
      <c r="D18" s="46">
        <v>120.82</v>
      </c>
      <c r="E18" s="46"/>
    </row>
    <row r="19" customHeight="1" spans="1:5">
      <c r="A19" s="44" t="s">
        <v>80</v>
      </c>
      <c r="B19" s="45" t="s">
        <v>188</v>
      </c>
      <c r="C19" s="46">
        <v>140.96</v>
      </c>
      <c r="D19" s="46">
        <v>140.96</v>
      </c>
      <c r="E19" s="46"/>
    </row>
    <row r="20" customHeight="1" spans="1:5">
      <c r="A20" s="47" t="s">
        <v>81</v>
      </c>
      <c r="B20" s="48" t="s">
        <v>82</v>
      </c>
      <c r="C20" s="46">
        <v>140.96</v>
      </c>
      <c r="D20" s="46">
        <v>140.96</v>
      </c>
      <c r="E20" s="46"/>
    </row>
    <row r="21" customHeight="1" spans="1:5">
      <c r="A21" s="47" t="s">
        <v>83</v>
      </c>
      <c r="B21" s="48" t="s">
        <v>84</v>
      </c>
      <c r="C21" s="46">
        <v>106.72</v>
      </c>
      <c r="D21" s="46">
        <v>106.72</v>
      </c>
      <c r="E21" s="46"/>
    </row>
    <row r="22" customHeight="1" spans="1:5">
      <c r="A22" s="47" t="s">
        <v>85</v>
      </c>
      <c r="B22" s="48" t="s">
        <v>86</v>
      </c>
      <c r="C22" s="46">
        <v>13.12</v>
      </c>
      <c r="D22" s="46">
        <v>13.12</v>
      </c>
      <c r="E22" s="46"/>
    </row>
    <row r="23" customHeight="1" spans="1:5">
      <c r="A23" s="47" t="s">
        <v>87</v>
      </c>
      <c r="B23" s="48" t="s">
        <v>88</v>
      </c>
      <c r="C23" s="46">
        <v>21.12</v>
      </c>
      <c r="D23" s="46">
        <v>21.12</v>
      </c>
      <c r="E23" s="46"/>
    </row>
    <row r="24" customHeight="1" spans="1:5">
      <c r="A24" s="44" t="s">
        <v>89</v>
      </c>
      <c r="B24" s="45" t="s">
        <v>198</v>
      </c>
      <c r="C24" s="46">
        <v>160.1</v>
      </c>
      <c r="D24" s="46">
        <v>160.1</v>
      </c>
      <c r="E24" s="46"/>
    </row>
    <row r="25" customHeight="1" spans="1:5">
      <c r="A25" s="47" t="s">
        <v>90</v>
      </c>
      <c r="B25" s="48" t="s">
        <v>91</v>
      </c>
      <c r="C25" s="46">
        <v>160.1</v>
      </c>
      <c r="D25" s="46">
        <v>160.1</v>
      </c>
      <c r="E25" s="46"/>
    </row>
    <row r="26" customHeight="1" spans="1:5">
      <c r="A26" s="47" t="s">
        <v>92</v>
      </c>
      <c r="B26" s="48" t="s">
        <v>93</v>
      </c>
      <c r="C26" s="46">
        <v>160.1</v>
      </c>
      <c r="D26" s="46">
        <v>160.1</v>
      </c>
      <c r="E26" s="46"/>
    </row>
  </sheetData>
  <mergeCells count="3">
    <mergeCell ref="A1:E1"/>
    <mergeCell ref="A2:B2"/>
    <mergeCell ref="A3:B3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showZeros="0" workbookViewId="0">
      <selection activeCell="B2" sqref="B2"/>
    </sheetView>
  </sheetViews>
  <sheetFormatPr defaultColWidth="10" defaultRowHeight="22" customHeight="1" outlineLevelRow="7"/>
  <cols>
    <col min="1" max="2" width="11.6333333333333" style="18" customWidth="1"/>
    <col min="3" max="6" width="13.6333333333333" style="18" customWidth="1"/>
    <col min="7" max="11" width="9.63333333333333" style="18" customWidth="1"/>
    <col min="12" max="16384" width="10" style="17"/>
  </cols>
  <sheetData>
    <row r="1" s="15" customFormat="1" ht="33" customHeight="1" spans="1:11">
      <c r="A1" s="19" t="s">
        <v>216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="16" customFormat="1" customHeight="1" spans="1:1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35" t="s">
        <v>2</v>
      </c>
    </row>
    <row r="3" s="16" customFormat="1" customHeight="1" spans="1:11">
      <c r="A3" s="22" t="s">
        <v>5</v>
      </c>
      <c r="B3" s="23" t="s">
        <v>98</v>
      </c>
      <c r="C3" s="24" t="s">
        <v>200</v>
      </c>
      <c r="D3" s="24" t="s">
        <v>201</v>
      </c>
      <c r="E3" s="24" t="s">
        <v>202</v>
      </c>
      <c r="F3" s="24" t="s">
        <v>203</v>
      </c>
      <c r="G3" s="24" t="s">
        <v>204</v>
      </c>
      <c r="H3" s="24" t="s">
        <v>205</v>
      </c>
      <c r="I3" s="24" t="s">
        <v>206</v>
      </c>
      <c r="J3" s="24" t="s">
        <v>207</v>
      </c>
      <c r="K3" s="24" t="s">
        <v>208</v>
      </c>
    </row>
    <row r="4" s="16" customFormat="1" customHeight="1" spans="1:11">
      <c r="A4" s="25"/>
      <c r="B4" s="26"/>
      <c r="C4" s="27"/>
      <c r="D4" s="27"/>
      <c r="E4" s="27"/>
      <c r="F4" s="27"/>
      <c r="G4" s="27"/>
      <c r="H4" s="27"/>
      <c r="I4" s="27"/>
      <c r="J4" s="27"/>
      <c r="K4" s="27"/>
    </row>
    <row r="5" s="17" customFormat="1" customHeight="1" spans="1:11">
      <c r="A5" s="23" t="s">
        <v>7</v>
      </c>
      <c r="B5" s="28">
        <f>SUM(C5:K5)</f>
        <v>30</v>
      </c>
      <c r="C5" s="28">
        <f>SUM(C6:C8)</f>
        <v>30</v>
      </c>
      <c r="D5" s="28">
        <f t="shared" ref="D5:K5" si="0">SUM(D6:D8)</f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  <c r="H5" s="28">
        <f t="shared" si="0"/>
        <v>0</v>
      </c>
      <c r="I5" s="28">
        <f t="shared" si="0"/>
        <v>0</v>
      </c>
      <c r="J5" s="28">
        <f t="shared" si="0"/>
        <v>0</v>
      </c>
      <c r="K5" s="28">
        <f t="shared" si="0"/>
        <v>0</v>
      </c>
    </row>
    <row r="6" s="17" customFormat="1" customHeight="1" spans="1:11">
      <c r="A6" s="29" t="s">
        <v>217</v>
      </c>
      <c r="B6" s="30">
        <v>30</v>
      </c>
      <c r="C6" s="31">
        <v>30</v>
      </c>
      <c r="D6" s="32"/>
      <c r="E6" s="34"/>
      <c r="F6" s="33"/>
      <c r="G6" s="33"/>
      <c r="H6" s="33"/>
      <c r="I6" s="33"/>
      <c r="J6" s="33"/>
      <c r="K6" s="33"/>
    </row>
    <row r="7" s="17" customFormat="1" customHeight="1" spans="1:11">
      <c r="A7" s="29" t="s">
        <v>218</v>
      </c>
      <c r="B7" s="33">
        <f>SUM(C7:K7)</f>
        <v>0</v>
      </c>
      <c r="C7" s="33"/>
      <c r="D7" s="33"/>
      <c r="E7" s="33"/>
      <c r="F7" s="33"/>
      <c r="G7" s="33"/>
      <c r="H7" s="33"/>
      <c r="I7" s="33"/>
      <c r="J7" s="33"/>
      <c r="K7" s="33"/>
    </row>
    <row r="8" s="17" customFormat="1" customHeight="1" spans="1:11">
      <c r="A8" s="29" t="s">
        <v>219</v>
      </c>
      <c r="B8" s="33">
        <f>SUM(C8:K8)</f>
        <v>0</v>
      </c>
      <c r="C8" s="33"/>
      <c r="D8" s="33"/>
      <c r="E8" s="33"/>
      <c r="F8" s="33"/>
      <c r="G8" s="33"/>
      <c r="H8" s="33"/>
      <c r="I8" s="33"/>
      <c r="J8" s="33"/>
      <c r="K8" s="33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rintOptions horizontalCentered="1"/>
  <pageMargins left="0.984027777777778" right="0.984027777777778" top="0.984027777777778" bottom="0.984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表10区政府法律顾问项目支出绩效目标表</vt:lpstr>
      <vt:lpstr>表10普法宣传经费项目支出绩效目标表</vt:lpstr>
      <vt:lpstr>表10社区矫正购买服务费项目支出绩效目标表</vt:lpstr>
      <vt:lpstr>表10遗属生活困难补助项目支出绩效目标表</vt:lpstr>
      <vt:lpstr>表10司法行政业务装备及信息化建设项目支出绩效目标表</vt:lpstr>
      <vt:lpstr>表10基层司法业务项目支出绩效目标表</vt:lpstr>
      <vt:lpstr>表10公共法律服务经费项目支出绩效目标表</vt:lpstr>
      <vt:lpstr>表10社区矫正及安置帮教费用项目支出绩效目标表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sfj205</cp:lastModifiedBy>
  <dcterms:created xsi:type="dcterms:W3CDTF">2024-01-07T22:39:00Z</dcterms:created>
  <dcterms:modified xsi:type="dcterms:W3CDTF">2026-08-05T10:01:02Z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0EEF233428BB4C9997A6AC4CF11E1CB2_13</vt:lpwstr>
  </property>
</Properties>
</file>