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firstSheet="5" activeTab="10"/>
  </bookViews>
  <sheets>
    <sheet name="表1 财政拨款收支总表" sheetId="1" r:id="rId1"/>
    <sheet name="表2 一般公共预算支出" sheetId="2" r:id="rId2"/>
    <sheet name="表3 一般公共预算财政基本支出" sheetId="3" r:id="rId3"/>
    <sheet name="表4 一般公用预算“三公”经费支出表" sheetId="5" r:id="rId4"/>
    <sheet name="表5 政府性基金预算支出表" sheetId="6" r:id="rId5"/>
    <sheet name="表6 部门收支总表" sheetId="7" r:id="rId6"/>
    <sheet name="表7 部门收入总表" sheetId="8" r:id="rId7"/>
    <sheet name="表8 部门支出总表" sheetId="9" r:id="rId8"/>
    <sheet name="表9 采购预算明细表" sheetId="10" r:id="rId9"/>
    <sheet name="表10  整体支出绩效目标表" sheetId="12" r:id="rId10"/>
    <sheet name="表11 项目支出绩效目标表" sheetId="13" r:id="rId11"/>
  </sheets>
  <definedNames>
    <definedName name="_xlnm.Print_Titles" localSheetId="1">'表2 一般公共预算支出'!$5:$6</definedName>
    <definedName name="_xlnm.Print_Titles" localSheetId="2">'表3 一般公共预算财政基本支出'!$6:$7</definedName>
    <definedName name="_xlnm.Print_Titles" localSheetId="4">'表5 政府性基金预算支出表'!$5:$6</definedName>
    <definedName name="_xlnm.Print_Titles" localSheetId="6">'表7 部门收入总表'!$5:$6</definedName>
    <definedName name="_xlnm.Print_Titles" localSheetId="7">'表8 部门支出总表'!$5:$6</definedName>
  </definedNames>
  <calcPr calcId="144525"/>
</workbook>
</file>

<file path=xl/sharedStrings.xml><?xml version="1.0" encoding="utf-8"?>
<sst xmlns="http://schemas.openxmlformats.org/spreadsheetml/2006/main" count="1603" uniqueCount="496">
  <si>
    <t>表1</t>
  </si>
  <si>
    <t>2026年财政拨款收支总表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</si>
  <si>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</si>
  <si>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</si>
  <si>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</si>
  <si>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</si>
  <si>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</si>
  <si>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</si>
  <si>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</si>
  <si>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</si>
  <si>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</si>
  <si>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</si>
  <si>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</si>
  <si>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</si>
  <si>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社会保障和就业支出</t>
  </si>
  <si>
    <t>政府性基金预算资金</t>
  </si>
  <si>
    <t>卫生健康支出</t>
  </si>
  <si>
    <t>国有资本经营预算资金</t>
  </si>
  <si>
    <t>住房保障支出</t>
  </si>
  <si>
    <t>二、上年结转</t>
  </si>
  <si>
    <t>二、结转下年</t>
  </si>
  <si>
    <t>一般公共预算拨款</t>
  </si>
  <si>
    <t>政府性基金预算拨款</t>
  </si>
  <si>
    <t>国有资本经营收入</t>
  </si>
  <si>
    <t>收入合计</t>
  </si>
  <si>
    <t>支出合计</t>
  </si>
  <si>
    <t>表2</t>
  </si>
  <si>
    <t>2026年一般公共预算财政拨款支出预算表</t>
  </si>
  <si>
    <t>功能分类科目</t>
  </si>
  <si>
    <t>2025年预算数</t>
  </si>
  <si>
    <t>2026年预算数</t>
  </si>
  <si>
    <t>科目编码</t>
  </si>
  <si>
    <t>科目名称</t>
  </si>
  <si>
    <t>小计</t>
  </si>
  <si>
    <t>基本支出</t>
  </si>
  <si>
    <t>项目支出</t>
  </si>
  <si>
    <t>208</t>
  </si>
  <si>
    <r>
      <rPr>
        <sz val="10"/>
        <color rgb="FF000000"/>
        <rFont val="方正仿宋_GBK"/>
        <charset val="134"/>
      </rPr>
      <t> 20805</t>
    </r>
  </si>
  <si>
    <r>
      <rPr>
        <sz val="10"/>
        <color rgb="FF000000"/>
        <rFont val="方正仿宋_GBK"/>
        <charset val="134"/>
      </rPr>
      <t> 行政事业单位养老支出</t>
    </r>
  </si>
  <si>
    <r>
      <rPr>
        <sz val="10"/>
        <color rgb="FF000000"/>
        <rFont val="方正仿宋_GBK"/>
        <charset val="134"/>
      </rPr>
      <t>  2080505</t>
    </r>
  </si>
  <si>
    <r>
      <rPr>
        <sz val="10"/>
        <color rgb="FF000000"/>
        <rFont val="方正仿宋_GBK"/>
        <charset val="134"/>
      </rPr>
      <t>  机关事业单位基本养老保险缴费支出</t>
    </r>
  </si>
  <si>
    <r>
      <rPr>
        <sz val="10"/>
        <color rgb="FF000000"/>
        <rFont val="方正仿宋_GBK"/>
        <charset val="134"/>
      </rPr>
      <t>  2080506</t>
    </r>
  </si>
  <si>
    <r>
      <rPr>
        <sz val="10"/>
        <color rgb="FF000000"/>
        <rFont val="方正仿宋_GBK"/>
        <charset val="134"/>
      </rPr>
      <t>  机关事业单位职业年金缴费支出</t>
    </r>
  </si>
  <si>
    <r>
      <rPr>
        <sz val="10"/>
        <color rgb="FF000000"/>
        <rFont val="方正仿宋_GBK"/>
        <charset val="134"/>
      </rPr>
      <t>  2080599</t>
    </r>
  </si>
  <si>
    <r>
      <rPr>
        <sz val="10"/>
        <color rgb="FF000000"/>
        <rFont val="方正仿宋_GBK"/>
        <charset val="134"/>
      </rPr>
      <t>  其他行政事业单位养老支出</t>
    </r>
  </si>
  <si>
    <r>
      <rPr>
        <sz val="10"/>
        <color rgb="FF000000"/>
        <rFont val="方正仿宋_GBK"/>
        <charset val="134"/>
      </rPr>
      <t> 20808</t>
    </r>
  </si>
  <si>
    <r>
      <rPr>
        <sz val="10"/>
        <color rgb="FF000000"/>
        <rFont val="方正仿宋_GBK"/>
        <charset val="134"/>
      </rPr>
      <t> 抚恤</t>
    </r>
  </si>
  <si>
    <r>
      <rPr>
        <sz val="10"/>
        <color rgb="FF000000"/>
        <rFont val="方正仿宋_GBK"/>
        <charset val="134"/>
      </rPr>
      <t>  2080801</t>
    </r>
  </si>
  <si>
    <r>
      <rPr>
        <sz val="10"/>
        <color rgb="FF000000"/>
        <rFont val="方正仿宋_GBK"/>
        <charset val="134"/>
      </rPr>
      <t>  死亡抚恤</t>
    </r>
  </si>
  <si>
    <r>
      <rPr>
        <sz val="10"/>
        <color rgb="FF000000"/>
        <rFont val="方正仿宋_GBK"/>
        <charset val="134"/>
      </rPr>
      <t>  2080802</t>
    </r>
  </si>
  <si>
    <r>
      <rPr>
        <sz val="10"/>
        <color rgb="FF000000"/>
        <rFont val="方正仿宋_GBK"/>
        <charset val="134"/>
      </rPr>
      <t>  伤残抚恤</t>
    </r>
  </si>
  <si>
    <r>
      <rPr>
        <sz val="10"/>
        <color rgb="FF000000"/>
        <rFont val="方正仿宋_GBK"/>
        <charset val="134"/>
      </rPr>
      <t>  2080803</t>
    </r>
  </si>
  <si>
    <r>
      <rPr>
        <sz val="10"/>
        <color rgb="FF000000"/>
        <rFont val="方正仿宋_GBK"/>
        <charset val="134"/>
      </rPr>
      <t>  在乡复员、退伍军人生活补助</t>
    </r>
  </si>
  <si>
    <r>
      <rPr>
        <sz val="10"/>
        <color rgb="FF000000"/>
        <rFont val="方正仿宋_GBK"/>
        <charset val="134"/>
      </rPr>
      <t>  2080805</t>
    </r>
  </si>
  <si>
    <r>
      <rPr>
        <sz val="10"/>
        <color rgb="FF000000"/>
        <rFont val="方正仿宋_GBK"/>
        <charset val="134"/>
      </rPr>
      <t>  义务兵优待</t>
    </r>
  </si>
  <si>
    <r>
      <rPr>
        <sz val="10"/>
        <color rgb="FF000000"/>
        <rFont val="方正仿宋_GBK"/>
        <charset val="134"/>
      </rPr>
      <t>  2080806</t>
    </r>
  </si>
  <si>
    <r>
      <rPr>
        <sz val="10"/>
        <color rgb="FF000000"/>
        <rFont val="方正仿宋_GBK"/>
        <charset val="134"/>
      </rPr>
      <t>  农村籍退役士兵老年生活补助</t>
    </r>
  </si>
  <si>
    <r>
      <rPr>
        <sz val="10"/>
        <color rgb="FF000000"/>
        <rFont val="方正仿宋_GBK"/>
        <charset val="134"/>
      </rPr>
      <t>  2080808</t>
    </r>
  </si>
  <si>
    <r>
      <rPr>
        <sz val="10"/>
        <color rgb="FF000000"/>
        <rFont val="方正仿宋_GBK"/>
        <charset val="134"/>
      </rPr>
      <t>  褒扬纪念</t>
    </r>
  </si>
  <si>
    <r>
      <rPr>
        <sz val="10"/>
        <color rgb="FF000000"/>
        <rFont val="方正仿宋_GBK"/>
        <charset val="134"/>
      </rPr>
      <t>  2080899</t>
    </r>
  </si>
  <si>
    <r>
      <rPr>
        <sz val="10"/>
        <color rgb="FF000000"/>
        <rFont val="方正仿宋_GBK"/>
        <charset val="134"/>
      </rPr>
      <t>  其他优抚支出</t>
    </r>
  </si>
  <si>
    <r>
      <rPr>
        <sz val="10"/>
        <color rgb="FF000000"/>
        <rFont val="方正仿宋_GBK"/>
        <charset val="134"/>
      </rPr>
      <t> 20809</t>
    </r>
  </si>
  <si>
    <r>
      <rPr>
        <sz val="10"/>
        <color rgb="FF000000"/>
        <rFont val="方正仿宋_GBK"/>
        <charset val="134"/>
      </rPr>
      <t> 退役安置</t>
    </r>
  </si>
  <si>
    <r>
      <rPr>
        <sz val="10"/>
        <color rgb="FF000000"/>
        <rFont val="方正仿宋_GBK"/>
        <charset val="134"/>
      </rPr>
      <t>  2080901</t>
    </r>
  </si>
  <si>
    <r>
      <rPr>
        <sz val="10"/>
        <color rgb="FF000000"/>
        <rFont val="方正仿宋_GBK"/>
        <charset val="134"/>
      </rPr>
      <t>  退役士兵安置</t>
    </r>
  </si>
  <si>
    <r>
      <rPr>
        <sz val="10"/>
        <color rgb="FF000000"/>
        <rFont val="方正仿宋_GBK"/>
        <charset val="134"/>
      </rPr>
      <t>  2080902</t>
    </r>
  </si>
  <si>
    <r>
      <rPr>
        <sz val="10"/>
        <color rgb="FF000000"/>
        <rFont val="方正仿宋_GBK"/>
        <charset val="134"/>
      </rPr>
      <t>  军队移交政府的离退休人员安置</t>
    </r>
  </si>
  <si>
    <r>
      <rPr>
        <sz val="10"/>
        <color rgb="FF000000"/>
        <rFont val="方正仿宋_GBK"/>
        <charset val="134"/>
      </rPr>
      <t>  2080903</t>
    </r>
  </si>
  <si>
    <r>
      <rPr>
        <sz val="10"/>
        <color rgb="FF000000"/>
        <rFont val="方正仿宋_GBK"/>
        <charset val="134"/>
      </rPr>
      <t>  军队移交政府离退休干部管理机构</t>
    </r>
  </si>
  <si>
    <r>
      <rPr>
        <sz val="10"/>
        <color rgb="FF000000"/>
        <rFont val="方正仿宋_GBK"/>
        <charset val="134"/>
      </rPr>
      <t>  2080904</t>
    </r>
  </si>
  <si>
    <r>
      <rPr>
        <sz val="10"/>
        <color rgb="FF000000"/>
        <rFont val="方正仿宋_GBK"/>
        <charset val="134"/>
      </rPr>
      <t>  退役士兵管理教育</t>
    </r>
  </si>
  <si>
    <r>
      <rPr>
        <sz val="10"/>
        <color rgb="FF000000"/>
        <rFont val="方正仿宋_GBK"/>
        <charset val="134"/>
      </rPr>
      <t>  2080905</t>
    </r>
  </si>
  <si>
    <r>
      <rPr>
        <sz val="10"/>
        <color rgb="FF000000"/>
        <rFont val="方正仿宋_GBK"/>
        <charset val="134"/>
      </rPr>
      <t>  军队转业干部安置</t>
    </r>
  </si>
  <si>
    <r>
      <rPr>
        <sz val="10"/>
        <color rgb="FF000000"/>
        <rFont val="方正仿宋_GBK"/>
        <charset val="134"/>
      </rPr>
      <t> 20828</t>
    </r>
  </si>
  <si>
    <r>
      <rPr>
        <sz val="10"/>
        <color rgb="FF000000"/>
        <rFont val="方正仿宋_GBK"/>
        <charset val="134"/>
      </rPr>
      <t> 退役军人管理事务</t>
    </r>
  </si>
  <si>
    <r>
      <rPr>
        <sz val="10"/>
        <color rgb="FF000000"/>
        <rFont val="方正仿宋_GBK"/>
        <charset val="134"/>
      </rPr>
      <t>  2082801</t>
    </r>
  </si>
  <si>
    <r>
      <rPr>
        <sz val="10"/>
        <color rgb="FF000000"/>
        <rFont val="方正仿宋_GBK"/>
        <charset val="134"/>
      </rPr>
      <t>  行政运行</t>
    </r>
  </si>
  <si>
    <r>
      <rPr>
        <sz val="10"/>
        <color rgb="FF000000"/>
        <rFont val="方正仿宋_GBK"/>
        <charset val="134"/>
      </rPr>
      <t>  2082805</t>
    </r>
  </si>
  <si>
    <r>
      <rPr>
        <sz val="10"/>
        <color rgb="FF000000"/>
        <rFont val="方正仿宋_GBK"/>
        <charset val="134"/>
      </rPr>
      <t>  军供保障</t>
    </r>
  </si>
  <si>
    <r>
      <rPr>
        <sz val="10"/>
        <color rgb="FF000000"/>
        <rFont val="方正仿宋_GBK"/>
        <charset val="134"/>
      </rPr>
      <t>  2082899</t>
    </r>
  </si>
  <si>
    <r>
      <rPr>
        <sz val="10"/>
        <color rgb="FF000000"/>
        <rFont val="方正仿宋_GBK"/>
        <charset val="134"/>
      </rPr>
      <t>  其他退役军人事务管理支出</t>
    </r>
  </si>
  <si>
    <t>210</t>
  </si>
  <si>
    <r>
      <rPr>
        <sz val="10"/>
        <color rgb="FF000000"/>
        <rFont val="方正仿宋_GBK"/>
        <charset val="134"/>
      </rPr>
      <t> 21011</t>
    </r>
  </si>
  <si>
    <r>
      <rPr>
        <sz val="10"/>
        <color rgb="FF000000"/>
        <rFont val="方正仿宋_GBK"/>
        <charset val="134"/>
      </rPr>
      <t> 行政事业单位医疗</t>
    </r>
  </si>
  <si>
    <r>
      <rPr>
        <sz val="10"/>
        <color rgb="FF000000"/>
        <rFont val="方正仿宋_GBK"/>
        <charset val="134"/>
      </rPr>
      <t>  2101101</t>
    </r>
  </si>
  <si>
    <r>
      <rPr>
        <sz val="10"/>
        <color rgb="FF000000"/>
        <rFont val="方正仿宋_GBK"/>
        <charset val="134"/>
      </rPr>
      <t>  行政单位医疗</t>
    </r>
  </si>
  <si>
    <r>
      <rPr>
        <sz val="10"/>
        <color rgb="FF000000"/>
        <rFont val="方正仿宋_GBK"/>
        <charset val="134"/>
      </rPr>
      <t>  2101103</t>
    </r>
  </si>
  <si>
    <r>
      <rPr>
        <sz val="10"/>
        <color rgb="FF000000"/>
        <rFont val="方正仿宋_GBK"/>
        <charset val="134"/>
      </rPr>
      <t>  公务员医疗补助</t>
    </r>
  </si>
  <si>
    <r>
      <rPr>
        <sz val="10"/>
        <color rgb="FF000000"/>
        <rFont val="方正仿宋_GBK"/>
        <charset val="134"/>
      </rPr>
      <t>  2101199</t>
    </r>
  </si>
  <si>
    <r>
      <rPr>
        <sz val="10"/>
        <color rgb="FF000000"/>
        <rFont val="方正仿宋_GBK"/>
        <charset val="134"/>
      </rPr>
      <t>  其他行政事业单位医疗支出</t>
    </r>
  </si>
  <si>
    <r>
      <rPr>
        <sz val="10"/>
        <color rgb="FF000000"/>
        <rFont val="方正仿宋_GBK"/>
        <charset val="134"/>
      </rPr>
      <t> 21014</t>
    </r>
  </si>
  <si>
    <r>
      <rPr>
        <sz val="10"/>
        <color rgb="FF000000"/>
        <rFont val="方正仿宋_GBK"/>
        <charset val="134"/>
      </rPr>
      <t> 优抚对象医疗</t>
    </r>
  </si>
  <si>
    <r>
      <rPr>
        <sz val="10"/>
        <color rgb="FF000000"/>
        <rFont val="方正仿宋_GBK"/>
        <charset val="134"/>
      </rPr>
      <t>  2101401</t>
    </r>
  </si>
  <si>
    <r>
      <rPr>
        <sz val="10"/>
        <color rgb="FF000000"/>
        <rFont val="方正仿宋_GBK"/>
        <charset val="134"/>
      </rPr>
      <t>  优抚对象医疗补助</t>
    </r>
  </si>
  <si>
    <t>221</t>
  </si>
  <si>
    <r>
      <rPr>
        <sz val="10"/>
        <color rgb="FF000000"/>
        <rFont val="方正仿宋_GBK"/>
        <charset val="134"/>
      </rPr>
      <t> 22102</t>
    </r>
  </si>
  <si>
    <r>
      <rPr>
        <sz val="10"/>
        <color rgb="FF000000"/>
        <rFont val="方正仿宋_GBK"/>
        <charset val="134"/>
      </rPr>
      <t> 住房改革支出</t>
    </r>
  </si>
  <si>
    <r>
      <rPr>
        <sz val="10"/>
        <color rgb="FF000000"/>
        <rFont val="方正仿宋_GBK"/>
        <charset val="134"/>
      </rPr>
      <t>  2210201</t>
    </r>
  </si>
  <si>
    <r>
      <rPr>
        <sz val="10"/>
        <color rgb="FF000000"/>
        <rFont val="方正仿宋_GBK"/>
        <charset val="134"/>
      </rPr>
      <t>  住房公积金</t>
    </r>
  </si>
  <si>
    <t>表3</t>
  </si>
  <si>
    <t>2026年一般公共预算财政拨款基本支出预算表</t>
  </si>
  <si>
    <t>（部门预算支出经济分类科目）</t>
  </si>
  <si>
    <t>经济分类科目</t>
  </si>
  <si>
    <t>2026年基本支出</t>
  </si>
  <si>
    <t>总计</t>
  </si>
  <si>
    <t>人员经费</t>
  </si>
  <si>
    <t>日常公用经费</t>
  </si>
  <si>
    <t>301</t>
  </si>
  <si>
    <t>工资福利支出</t>
  </si>
  <si>
    <r>
      <rPr>
        <sz val="10"/>
        <color rgb="FF000000"/>
        <rFont val="方正仿宋_GBK"/>
        <charset val="134"/>
      </rPr>
      <t> 30101</t>
    </r>
  </si>
  <si>
    <r>
      <rPr>
        <sz val="10"/>
        <color rgb="FF000000"/>
        <rFont val="方正仿宋_GBK"/>
        <charset val="134"/>
      </rPr>
      <t> 基本工资</t>
    </r>
  </si>
  <si>
    <r>
      <rPr>
        <sz val="10"/>
        <color rgb="FF000000"/>
        <rFont val="方正仿宋_GBK"/>
        <charset val="134"/>
      </rPr>
      <t> 30102</t>
    </r>
  </si>
  <si>
    <r>
      <rPr>
        <sz val="10"/>
        <color rgb="FF000000"/>
        <rFont val="方正仿宋_GBK"/>
        <charset val="134"/>
      </rPr>
      <t> 津贴补贴</t>
    </r>
  </si>
  <si>
    <r>
      <rPr>
        <sz val="10"/>
        <color rgb="FF000000"/>
        <rFont val="方正仿宋_GBK"/>
        <charset val="134"/>
      </rPr>
      <t> 30103</t>
    </r>
  </si>
  <si>
    <r>
      <rPr>
        <sz val="10"/>
        <color rgb="FF000000"/>
        <rFont val="方正仿宋_GBK"/>
        <charset val="134"/>
      </rPr>
      <t> 奖金</t>
    </r>
  </si>
  <si>
    <r>
      <rPr>
        <sz val="10"/>
        <color rgb="FF000000"/>
        <rFont val="方正仿宋_GBK"/>
        <charset val="134"/>
      </rPr>
      <t> 30108</t>
    </r>
  </si>
  <si>
    <r>
      <rPr>
        <sz val="10"/>
        <color rgb="FF000000"/>
        <rFont val="方正仿宋_GBK"/>
        <charset val="134"/>
      </rPr>
      <t> 机关事业单位基本养老保险缴费</t>
    </r>
  </si>
  <si>
    <r>
      <rPr>
        <sz val="10"/>
        <color rgb="FF000000"/>
        <rFont val="方正仿宋_GBK"/>
        <charset val="134"/>
      </rPr>
      <t> 30109</t>
    </r>
  </si>
  <si>
    <r>
      <rPr>
        <sz val="10"/>
        <color rgb="FF000000"/>
        <rFont val="方正仿宋_GBK"/>
        <charset val="134"/>
      </rPr>
      <t> 职业年金缴费</t>
    </r>
  </si>
  <si>
    <r>
      <rPr>
        <sz val="10"/>
        <color rgb="FF000000"/>
        <rFont val="方正仿宋_GBK"/>
        <charset val="134"/>
      </rPr>
      <t> 30110</t>
    </r>
  </si>
  <si>
    <r>
      <rPr>
        <sz val="10"/>
        <color rgb="FF000000"/>
        <rFont val="方正仿宋_GBK"/>
        <charset val="134"/>
      </rPr>
      <t> 职工基本医疗保险缴费</t>
    </r>
  </si>
  <si>
    <r>
      <rPr>
        <sz val="10"/>
        <color rgb="FF000000"/>
        <rFont val="方正仿宋_GBK"/>
        <charset val="134"/>
      </rPr>
      <t> 30111</t>
    </r>
  </si>
  <si>
    <r>
      <rPr>
        <sz val="10"/>
        <color rgb="FF000000"/>
        <rFont val="方正仿宋_GBK"/>
        <charset val="134"/>
      </rPr>
      <t> 公务员医疗补助缴费</t>
    </r>
  </si>
  <si>
    <r>
      <rPr>
        <sz val="10"/>
        <color rgb="FF000000"/>
        <rFont val="方正仿宋_GBK"/>
        <charset val="134"/>
      </rPr>
      <t> 30112</t>
    </r>
  </si>
  <si>
    <r>
      <rPr>
        <sz val="10"/>
        <color rgb="FF000000"/>
        <rFont val="方正仿宋_GBK"/>
        <charset val="134"/>
      </rPr>
      <t> 其他社会保障缴费</t>
    </r>
  </si>
  <si>
    <r>
      <rPr>
        <sz val="10"/>
        <color rgb="FF000000"/>
        <rFont val="方正仿宋_GBK"/>
        <charset val="134"/>
      </rPr>
      <t> 30113</t>
    </r>
  </si>
  <si>
    <r>
      <rPr>
        <sz val="10"/>
        <color rgb="FF000000"/>
        <rFont val="方正仿宋_GBK"/>
        <charset val="134"/>
      </rPr>
      <t> 住房公积金</t>
    </r>
  </si>
  <si>
    <r>
      <rPr>
        <sz val="10"/>
        <color rgb="FF000000"/>
        <rFont val="方正仿宋_GBK"/>
        <charset val="134"/>
      </rPr>
      <t> 30114</t>
    </r>
  </si>
  <si>
    <r>
      <rPr>
        <sz val="10"/>
        <color rgb="FF000000"/>
        <rFont val="方正仿宋_GBK"/>
        <charset val="134"/>
      </rPr>
      <t> 医疗费</t>
    </r>
  </si>
  <si>
    <r>
      <rPr>
        <sz val="10"/>
        <color rgb="FF000000"/>
        <rFont val="方正仿宋_GBK"/>
        <charset val="134"/>
      </rPr>
      <t> 30199</t>
    </r>
  </si>
  <si>
    <r>
      <rPr>
        <sz val="10"/>
        <color rgb="FF000000"/>
        <rFont val="方正仿宋_GBK"/>
        <charset val="134"/>
      </rPr>
      <t> 其他工资福利支出</t>
    </r>
  </si>
  <si>
    <t>302</t>
  </si>
  <si>
    <t>商品和服务支出</t>
  </si>
  <si>
    <r>
      <rPr>
        <sz val="10"/>
        <color rgb="FF000000"/>
        <rFont val="方正仿宋_GBK"/>
        <charset val="134"/>
      </rPr>
      <t> 30201</t>
    </r>
  </si>
  <si>
    <r>
      <rPr>
        <sz val="10"/>
        <color rgb="FF000000"/>
        <rFont val="方正仿宋_GBK"/>
        <charset val="134"/>
      </rPr>
      <t> 办公费</t>
    </r>
  </si>
  <si>
    <r>
      <rPr>
        <sz val="10"/>
        <color rgb="FF000000"/>
        <rFont val="方正仿宋_GBK"/>
        <charset val="134"/>
      </rPr>
      <t> 30205</t>
    </r>
  </si>
  <si>
    <r>
      <rPr>
        <sz val="10"/>
        <color rgb="FF000000"/>
        <rFont val="方正仿宋_GBK"/>
        <charset val="134"/>
      </rPr>
      <t> 水费</t>
    </r>
  </si>
  <si>
    <r>
      <rPr>
        <sz val="10"/>
        <color rgb="FF000000"/>
        <rFont val="方正仿宋_GBK"/>
        <charset val="134"/>
      </rPr>
      <t> 30215</t>
    </r>
  </si>
  <si>
    <r>
      <rPr>
        <sz val="10"/>
        <color rgb="FF000000"/>
        <rFont val="方正仿宋_GBK"/>
        <charset val="134"/>
      </rPr>
      <t> 会议费</t>
    </r>
  </si>
  <si>
    <r>
      <rPr>
        <sz val="10"/>
        <color rgb="FF000000"/>
        <rFont val="方正仿宋_GBK"/>
        <charset val="134"/>
      </rPr>
      <t> 30216</t>
    </r>
  </si>
  <si>
    <r>
      <rPr>
        <sz val="10"/>
        <color rgb="FF000000"/>
        <rFont val="方正仿宋_GBK"/>
        <charset val="134"/>
      </rPr>
      <t> 培训费</t>
    </r>
  </si>
  <si>
    <r>
      <rPr>
        <sz val="10"/>
        <color rgb="FF000000"/>
        <rFont val="方正仿宋_GBK"/>
        <charset val="134"/>
      </rPr>
      <t> 30217</t>
    </r>
  </si>
  <si>
    <r>
      <rPr>
        <sz val="10"/>
        <color rgb="FF000000"/>
        <rFont val="方正仿宋_GBK"/>
        <charset val="134"/>
      </rPr>
      <t> 公务接待费</t>
    </r>
  </si>
  <si>
    <r>
      <rPr>
        <sz val="10"/>
        <color rgb="FF000000"/>
        <rFont val="方正仿宋_GBK"/>
        <charset val="134"/>
      </rPr>
      <t> 30228</t>
    </r>
  </si>
  <si>
    <r>
      <rPr>
        <sz val="10"/>
        <color rgb="FF000000"/>
        <rFont val="方正仿宋_GBK"/>
        <charset val="134"/>
      </rPr>
      <t> 工会经费</t>
    </r>
  </si>
  <si>
    <r>
      <rPr>
        <sz val="10"/>
        <color rgb="FF000000"/>
        <rFont val="方正仿宋_GBK"/>
        <charset val="134"/>
      </rPr>
      <t> 30231</t>
    </r>
  </si>
  <si>
    <r>
      <rPr>
        <sz val="10"/>
        <color rgb="FF000000"/>
        <rFont val="方正仿宋_GBK"/>
        <charset val="134"/>
      </rPr>
      <t> 公务用车运行维护费</t>
    </r>
  </si>
  <si>
    <r>
      <rPr>
        <sz val="10"/>
        <color rgb="FF000000"/>
        <rFont val="方正仿宋_GBK"/>
        <charset val="134"/>
      </rPr>
      <t> 30239</t>
    </r>
  </si>
  <si>
    <r>
      <rPr>
        <sz val="10"/>
        <color rgb="FF000000"/>
        <rFont val="方正仿宋_GBK"/>
        <charset val="134"/>
      </rPr>
      <t> 其他交通费用</t>
    </r>
  </si>
  <si>
    <r>
      <rPr>
        <sz val="10"/>
        <color rgb="FF000000"/>
        <rFont val="方正仿宋_GBK"/>
        <charset val="134"/>
      </rPr>
      <t> 30299</t>
    </r>
  </si>
  <si>
    <r>
      <rPr>
        <sz val="10"/>
        <color rgb="FF000000"/>
        <rFont val="方正仿宋_GBK"/>
        <charset val="134"/>
      </rPr>
      <t> 其他商品和服务支出</t>
    </r>
  </si>
  <si>
    <t>303</t>
  </si>
  <si>
    <t>对个人和家庭的补助</t>
  </si>
  <si>
    <r>
      <rPr>
        <sz val="10"/>
        <color rgb="FF000000"/>
        <rFont val="方正仿宋_GBK"/>
        <charset val="134"/>
      </rPr>
      <t> 30305</t>
    </r>
  </si>
  <si>
    <r>
      <rPr>
        <sz val="10"/>
        <color rgb="FF000000"/>
        <rFont val="方正仿宋_GBK"/>
        <charset val="134"/>
      </rPr>
      <t> 生活补助</t>
    </r>
  </si>
  <si>
    <r>
      <rPr>
        <sz val="10"/>
        <color rgb="FF000000"/>
        <rFont val="方正仿宋_GBK"/>
        <charset val="134"/>
      </rPr>
      <t> 30307</t>
    </r>
  </si>
  <si>
    <r>
      <rPr>
        <sz val="10"/>
        <color rgb="FF000000"/>
        <rFont val="方正仿宋_GBK"/>
        <charset val="134"/>
      </rPr>
      <t> 医疗费补助</t>
    </r>
  </si>
  <si>
    <t>310</t>
  </si>
  <si>
    <t>资本性支出</t>
  </si>
  <si>
    <r>
      <rPr>
        <sz val="10"/>
        <color rgb="FF000000"/>
        <rFont val="方正仿宋_GBK"/>
        <charset val="134"/>
      </rPr>
      <t> 31002</t>
    </r>
  </si>
  <si>
    <r>
      <rPr>
        <sz val="10"/>
        <color rgb="FF000000"/>
        <rFont val="方正仿宋_GBK"/>
        <charset val="134"/>
      </rPr>
      <t> 办公设备购置</t>
    </r>
  </si>
  <si>
    <t>表4</t>
  </si>
  <si>
    <t>2026年一般公共预算“三公”经费支出表</t>
  </si>
  <si>
    <t>因公出国（境）费</t>
  </si>
  <si>
    <t>公务用车购置及运行费</t>
  </si>
  <si>
    <t>公务接待费</t>
  </si>
  <si>
    <t>公务用车购置费</t>
  </si>
  <si>
    <t>公务用车运行费</t>
  </si>
  <si>
    <t>表5</t>
  </si>
  <si>
    <t>2026年政府性基金预算支出表</t>
  </si>
  <si>
    <t>本年政府性基金预算财政拨款支出</t>
  </si>
  <si>
    <t>表6</t>
  </si>
  <si>
    <t>2026年部门收支总表</t>
  </si>
  <si>
    <t>财政专户管理资金</t>
  </si>
  <si>
    <t>事业收入资金</t>
  </si>
  <si>
    <t>上级补助收入资金</t>
  </si>
  <si>
    <t>附属单位上缴收入资金</t>
  </si>
  <si>
    <t>事业单位经营收入资金</t>
  </si>
  <si>
    <t>其他收入资金</t>
  </si>
  <si>
    <t>表7</t>
  </si>
  <si>
    <t>2026年部门收入总表</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</si>
  <si>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</si>
  <si>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</si>
  <si>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</si>
  <si>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</si>
  <si>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</si>
  <si>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</si>
  <si>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</si>
  <si>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</si>
  <si>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</si>
  <si>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color rgb="FF000000"/>
        <rFont val="方正仿宋_GBK"/>
        <charset val="134"/>
      </rPr>
      <t> 20805</t>
    </r>
  </si>
  <si>
    <r>
      <rPr>
        <sz val="9"/>
        <color rgb="FF000000"/>
        <rFont val="方正仿宋_GBK"/>
        <charset val="134"/>
      </rPr>
      <t> 行政事业单位养老支出</t>
    </r>
  </si>
  <si>
    <r>
      <rPr>
        <sz val="9"/>
        <color rgb="FF000000"/>
        <rFont val="方正仿宋_GBK"/>
        <charset val="134"/>
      </rPr>
      <t>  2080505</t>
    </r>
  </si>
  <si>
    <r>
      <rPr>
        <sz val="9"/>
        <color rgb="FF000000"/>
        <rFont val="方正仿宋_GBK"/>
        <charset val="134"/>
      </rPr>
      <t>  机关事业单位基本养老保险缴费支出</t>
    </r>
  </si>
  <si>
    <r>
      <rPr>
        <sz val="9"/>
        <color rgb="FF000000"/>
        <rFont val="方正仿宋_GBK"/>
        <charset val="134"/>
      </rPr>
      <t>  2080506</t>
    </r>
  </si>
  <si>
    <r>
      <rPr>
        <sz val="9"/>
        <color rgb="FF000000"/>
        <rFont val="方正仿宋_GBK"/>
        <charset val="134"/>
      </rPr>
      <t>  机关事业单位职业年金缴费支出</t>
    </r>
  </si>
  <si>
    <r>
      <rPr>
        <sz val="9"/>
        <color rgb="FF000000"/>
        <rFont val="方正仿宋_GBK"/>
        <charset val="134"/>
      </rPr>
      <t>  2080599</t>
    </r>
  </si>
  <si>
    <r>
      <rPr>
        <sz val="9"/>
        <color rgb="FF000000"/>
        <rFont val="方正仿宋_GBK"/>
        <charset val="134"/>
      </rPr>
      <t>  其他行政事业单位养老支出</t>
    </r>
  </si>
  <si>
    <r>
      <rPr>
        <sz val="9"/>
        <color rgb="FF000000"/>
        <rFont val="方正仿宋_GBK"/>
        <charset val="134"/>
      </rPr>
      <t> 20808</t>
    </r>
  </si>
  <si>
    <r>
      <rPr>
        <sz val="9"/>
        <color rgb="FF000000"/>
        <rFont val="方正仿宋_GBK"/>
        <charset val="134"/>
      </rPr>
      <t> 抚恤</t>
    </r>
  </si>
  <si>
    <r>
      <rPr>
        <sz val="9"/>
        <color rgb="FF000000"/>
        <rFont val="方正仿宋_GBK"/>
        <charset val="134"/>
      </rPr>
      <t>  2080802</t>
    </r>
  </si>
  <si>
    <r>
      <rPr>
        <sz val="9"/>
        <color rgb="FF000000"/>
        <rFont val="方正仿宋_GBK"/>
        <charset val="134"/>
      </rPr>
      <t>  伤残抚恤</t>
    </r>
  </si>
  <si>
    <r>
      <rPr>
        <sz val="9"/>
        <color rgb="FF000000"/>
        <rFont val="方正仿宋_GBK"/>
        <charset val="134"/>
      </rPr>
      <t>  2080803</t>
    </r>
  </si>
  <si>
    <r>
      <rPr>
        <sz val="9"/>
        <color rgb="FF000000"/>
        <rFont val="方正仿宋_GBK"/>
        <charset val="134"/>
      </rPr>
      <t>  在乡复员、退伍军人生活补助</t>
    </r>
  </si>
  <si>
    <r>
      <rPr>
        <sz val="9"/>
        <color rgb="FF000000"/>
        <rFont val="方正仿宋_GBK"/>
        <charset val="134"/>
      </rPr>
      <t>  2080805</t>
    </r>
  </si>
  <si>
    <r>
      <rPr>
        <sz val="9"/>
        <color rgb="FF000000"/>
        <rFont val="方正仿宋_GBK"/>
        <charset val="134"/>
      </rPr>
      <t>  义务兵优待</t>
    </r>
  </si>
  <si>
    <r>
      <rPr>
        <sz val="9"/>
        <color rgb="FF000000"/>
        <rFont val="方正仿宋_GBK"/>
        <charset val="134"/>
      </rPr>
      <t>  2080806</t>
    </r>
  </si>
  <si>
    <r>
      <rPr>
        <sz val="9"/>
        <color rgb="FF000000"/>
        <rFont val="方正仿宋_GBK"/>
        <charset val="134"/>
      </rPr>
      <t>  农村籍退役士兵老年生活补助</t>
    </r>
  </si>
  <si>
    <r>
      <rPr>
        <sz val="9"/>
        <color rgb="FF000000"/>
        <rFont val="方正仿宋_GBK"/>
        <charset val="134"/>
      </rPr>
      <t>  2080808</t>
    </r>
  </si>
  <si>
    <r>
      <rPr>
        <sz val="9"/>
        <color rgb="FF000000"/>
        <rFont val="方正仿宋_GBK"/>
        <charset val="134"/>
      </rPr>
      <t>  褒扬纪念</t>
    </r>
  </si>
  <si>
    <r>
      <rPr>
        <sz val="9"/>
        <color rgb="FF000000"/>
        <rFont val="方正仿宋_GBK"/>
        <charset val="134"/>
      </rPr>
      <t>  2080899</t>
    </r>
  </si>
  <si>
    <r>
      <rPr>
        <sz val="9"/>
        <color rgb="FF000000"/>
        <rFont val="方正仿宋_GBK"/>
        <charset val="134"/>
      </rPr>
      <t>  其他优抚支出</t>
    </r>
  </si>
  <si>
    <r>
      <rPr>
        <sz val="9"/>
        <color rgb="FF000000"/>
        <rFont val="方正仿宋_GBK"/>
        <charset val="134"/>
      </rPr>
      <t> 20809</t>
    </r>
  </si>
  <si>
    <r>
      <rPr>
        <sz val="9"/>
        <color rgb="FF000000"/>
        <rFont val="方正仿宋_GBK"/>
        <charset val="134"/>
      </rPr>
      <t> 退役安置</t>
    </r>
  </si>
  <si>
    <r>
      <rPr>
        <sz val="9"/>
        <color rgb="FF000000"/>
        <rFont val="方正仿宋_GBK"/>
        <charset val="134"/>
      </rPr>
      <t>  2080901</t>
    </r>
  </si>
  <si>
    <r>
      <rPr>
        <sz val="9"/>
        <color rgb="FF000000"/>
        <rFont val="方正仿宋_GBK"/>
        <charset val="134"/>
      </rPr>
      <t>  退役士兵安置</t>
    </r>
  </si>
  <si>
    <r>
      <rPr>
        <sz val="9"/>
        <color rgb="FF000000"/>
        <rFont val="方正仿宋_GBK"/>
        <charset val="134"/>
      </rPr>
      <t>  2080902</t>
    </r>
  </si>
  <si>
    <r>
      <rPr>
        <sz val="9"/>
        <color rgb="FF000000"/>
        <rFont val="方正仿宋_GBK"/>
        <charset val="134"/>
      </rPr>
      <t>  军队移交政府的离退休人员安置</t>
    </r>
  </si>
  <si>
    <r>
      <rPr>
        <sz val="9"/>
        <color rgb="FF000000"/>
        <rFont val="方正仿宋_GBK"/>
        <charset val="134"/>
      </rPr>
      <t>  2080903</t>
    </r>
  </si>
  <si>
    <r>
      <rPr>
        <sz val="9"/>
        <color rgb="FF000000"/>
        <rFont val="方正仿宋_GBK"/>
        <charset val="134"/>
      </rPr>
      <t>  军队移交政府离退休干部管理机构</t>
    </r>
  </si>
  <si>
    <r>
      <rPr>
        <sz val="9"/>
        <color rgb="FF000000"/>
        <rFont val="方正仿宋_GBK"/>
        <charset val="134"/>
      </rPr>
      <t>  2080904</t>
    </r>
  </si>
  <si>
    <r>
      <rPr>
        <sz val="9"/>
        <color rgb="FF000000"/>
        <rFont val="方正仿宋_GBK"/>
        <charset val="134"/>
      </rPr>
      <t>  退役士兵管理教育</t>
    </r>
  </si>
  <si>
    <r>
      <rPr>
        <sz val="9"/>
        <color rgb="FF000000"/>
        <rFont val="方正仿宋_GBK"/>
        <charset val="134"/>
      </rPr>
      <t>  2080905</t>
    </r>
  </si>
  <si>
    <r>
      <rPr>
        <sz val="9"/>
        <color rgb="FF000000"/>
        <rFont val="方正仿宋_GBK"/>
        <charset val="134"/>
      </rPr>
      <t>  军队转业干部安置</t>
    </r>
  </si>
  <si>
    <r>
      <rPr>
        <sz val="9"/>
        <color rgb="FF000000"/>
        <rFont val="方正仿宋_GBK"/>
        <charset val="134"/>
      </rPr>
      <t> 20828</t>
    </r>
  </si>
  <si>
    <r>
      <rPr>
        <sz val="9"/>
        <color rgb="FF000000"/>
        <rFont val="方正仿宋_GBK"/>
        <charset val="134"/>
      </rPr>
      <t> 退役军人管理事务</t>
    </r>
  </si>
  <si>
    <r>
      <rPr>
        <sz val="9"/>
        <color rgb="FF000000"/>
        <rFont val="方正仿宋_GBK"/>
        <charset val="134"/>
      </rPr>
      <t>  2082801</t>
    </r>
  </si>
  <si>
    <r>
      <rPr>
        <sz val="9"/>
        <color rgb="FF000000"/>
        <rFont val="方正仿宋_GBK"/>
        <charset val="134"/>
      </rPr>
      <t>  行政运行</t>
    </r>
  </si>
  <si>
    <r>
      <rPr>
        <sz val="9"/>
        <color rgb="FF000000"/>
        <rFont val="方正仿宋_GBK"/>
        <charset val="134"/>
      </rPr>
      <t>  2082805</t>
    </r>
  </si>
  <si>
    <r>
      <rPr>
        <sz val="9"/>
        <color rgb="FF000000"/>
        <rFont val="方正仿宋_GBK"/>
        <charset val="134"/>
      </rPr>
      <t>  军供保障</t>
    </r>
  </si>
  <si>
    <r>
      <rPr>
        <sz val="9"/>
        <color rgb="FF000000"/>
        <rFont val="方正仿宋_GBK"/>
        <charset val="134"/>
      </rPr>
      <t>  2082899</t>
    </r>
  </si>
  <si>
    <r>
      <rPr>
        <sz val="9"/>
        <color rgb="FF000000"/>
        <rFont val="方正仿宋_GBK"/>
        <charset val="134"/>
      </rPr>
      <t>  其他退役军人事务管理支出</t>
    </r>
  </si>
  <si>
    <r>
      <rPr>
        <sz val="9"/>
        <color rgb="FF000000"/>
        <rFont val="方正仿宋_GBK"/>
        <charset val="134"/>
      </rPr>
      <t> 21011</t>
    </r>
  </si>
  <si>
    <r>
      <rPr>
        <sz val="9"/>
        <color rgb="FF000000"/>
        <rFont val="方正仿宋_GBK"/>
        <charset val="134"/>
      </rPr>
      <t> 行政事业单位医疗</t>
    </r>
  </si>
  <si>
    <r>
      <rPr>
        <sz val="9"/>
        <color rgb="FF000000"/>
        <rFont val="方正仿宋_GBK"/>
        <charset val="134"/>
      </rPr>
      <t>  2101101</t>
    </r>
  </si>
  <si>
    <r>
      <rPr>
        <sz val="9"/>
        <color rgb="FF000000"/>
        <rFont val="方正仿宋_GBK"/>
        <charset val="134"/>
      </rPr>
      <t>  行政单位医疗</t>
    </r>
  </si>
  <si>
    <r>
      <rPr>
        <sz val="9"/>
        <color rgb="FF000000"/>
        <rFont val="方正仿宋_GBK"/>
        <charset val="134"/>
      </rPr>
      <t>  2101103</t>
    </r>
  </si>
  <si>
    <r>
      <rPr>
        <sz val="9"/>
        <color rgb="FF000000"/>
        <rFont val="方正仿宋_GBK"/>
        <charset val="134"/>
      </rPr>
      <t>  公务员医疗补助</t>
    </r>
  </si>
  <si>
    <r>
      <rPr>
        <sz val="9"/>
        <color rgb="FF000000"/>
        <rFont val="方正仿宋_GBK"/>
        <charset val="134"/>
      </rPr>
      <t>  2101199</t>
    </r>
  </si>
  <si>
    <r>
      <rPr>
        <sz val="9"/>
        <color rgb="FF000000"/>
        <rFont val="方正仿宋_GBK"/>
        <charset val="134"/>
      </rPr>
      <t>  其他行政事业单位医疗支出</t>
    </r>
  </si>
  <si>
    <r>
      <rPr>
        <sz val="9"/>
        <color rgb="FF000000"/>
        <rFont val="方正仿宋_GBK"/>
        <charset val="134"/>
      </rPr>
      <t> 21014</t>
    </r>
  </si>
  <si>
    <r>
      <rPr>
        <sz val="9"/>
        <color rgb="FF000000"/>
        <rFont val="方正仿宋_GBK"/>
        <charset val="134"/>
      </rPr>
      <t> 优抚对象医疗</t>
    </r>
  </si>
  <si>
    <r>
      <rPr>
        <sz val="9"/>
        <color rgb="FF000000"/>
        <rFont val="方正仿宋_GBK"/>
        <charset val="134"/>
      </rPr>
      <t>  2101401</t>
    </r>
  </si>
  <si>
    <r>
      <rPr>
        <sz val="9"/>
        <color rgb="FF000000"/>
        <rFont val="方正仿宋_GBK"/>
        <charset val="134"/>
      </rPr>
      <t>  优抚对象医疗补助</t>
    </r>
  </si>
  <si>
    <r>
      <rPr>
        <sz val="9"/>
        <color rgb="FF000000"/>
        <rFont val="方正仿宋_GBK"/>
        <charset val="134"/>
      </rPr>
      <t> 22102</t>
    </r>
  </si>
  <si>
    <r>
      <rPr>
        <sz val="9"/>
        <color rgb="FF000000"/>
        <rFont val="方正仿宋_GBK"/>
        <charset val="134"/>
      </rPr>
      <t> 住房改革支出</t>
    </r>
  </si>
  <si>
    <r>
      <rPr>
        <sz val="9"/>
        <color rgb="FF000000"/>
        <rFont val="方正仿宋_GBK"/>
        <charset val="134"/>
      </rPr>
      <t>  2210201</t>
    </r>
  </si>
  <si>
    <r>
      <rPr>
        <sz val="9"/>
        <color rgb="FF000000"/>
        <rFont val="方正仿宋_GBK"/>
        <charset val="134"/>
      </rPr>
      <t>  住房公积金</t>
    </r>
  </si>
  <si>
    <t>表8</t>
  </si>
  <si>
    <t>2026年部门支出总表</t>
  </si>
  <si>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</si>
  <si>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</si>
  <si>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2080505</t>
    </r>
  </si>
  <si>
    <r>
      <rPr>
        <sz val="8"/>
        <color rgb="FF000000"/>
        <rFont val="Arial"/>
        <charset val="134"/>
      </rPr>
      <t>  </t>
    </r>
    <r>
      <rPr>
        <sz val="8"/>
        <color rgb="FF000000"/>
        <rFont val="方正仿宋_GBK"/>
        <charset val="134"/>
      </rPr>
      <t>机关事业单位基本养老保险缴费支出</t>
    </r>
  </si>
  <si>
    <r>
      <rPr>
        <sz val="12"/>
        <color rgb="FF000000"/>
        <rFont val="方正仿宋_GBK"/>
        <charset val="134"/>
      </rPr>
      <t>  2080506</t>
    </r>
  </si>
  <si>
    <r>
      <rPr>
        <sz val="10"/>
        <color rgb="FF000000"/>
        <rFont val="Arial"/>
        <charset val="134"/>
      </rPr>
      <t>  </t>
    </r>
    <r>
      <rPr>
        <sz val="10"/>
        <color rgb="FF000000"/>
        <rFont val="方正仿宋_GBK"/>
        <charset val="134"/>
      </rPr>
      <t>机关事业单位职业年金缴费支出</t>
    </r>
  </si>
  <si>
    <r>
      <rPr>
        <sz val="12"/>
        <color rgb="FF000000"/>
        <rFont val="方正仿宋_GBK"/>
        <charset val="134"/>
      </rPr>
      <t>  2080599</t>
    </r>
  </si>
  <si>
    <r>
      <rPr>
        <sz val="11"/>
        <color rgb="FF000000"/>
        <rFont val="Arial"/>
        <charset val="134"/>
      </rPr>
      <t>  </t>
    </r>
    <r>
      <rPr>
        <sz val="11"/>
        <color rgb="FF000000"/>
        <rFont val="方正仿宋_GBK"/>
        <charset val="134"/>
      </rPr>
      <t>其他行政事业单位养老支出</t>
    </r>
  </si>
  <si>
    <r>
      <rPr>
        <sz val="12"/>
        <color rgb="FF000000"/>
        <rFont val="方正仿宋_GBK"/>
        <charset val="134"/>
      </rPr>
      <t> 20808</t>
    </r>
  </si>
  <si>
    <r>
      <rPr>
        <sz val="12"/>
        <color rgb="FF000000"/>
        <rFont val="方正仿宋_GBK"/>
        <charset val="134"/>
      </rPr>
      <t> 抚恤</t>
    </r>
  </si>
  <si>
    <r>
      <rPr>
        <sz val="12"/>
        <color rgb="FF000000"/>
        <rFont val="方正仿宋_GBK"/>
        <charset val="134"/>
      </rPr>
      <t>  2080802</t>
    </r>
  </si>
  <si>
    <r>
      <rPr>
        <sz val="12"/>
        <color rgb="FF000000"/>
        <rFont val="方正仿宋_GBK"/>
        <charset val="134"/>
      </rPr>
      <t>  伤残抚恤</t>
    </r>
  </si>
  <si>
    <r>
      <rPr>
        <sz val="12"/>
        <color rgb="FF000000"/>
        <rFont val="方正仿宋_GBK"/>
        <charset val="134"/>
      </rPr>
      <t>  2080803</t>
    </r>
  </si>
  <si>
    <r>
      <rPr>
        <sz val="11"/>
        <color rgb="FF000000"/>
        <rFont val="Arial"/>
        <charset val="134"/>
      </rPr>
      <t>  </t>
    </r>
    <r>
      <rPr>
        <sz val="11"/>
        <color rgb="FF000000"/>
        <rFont val="方正仿宋_GBK"/>
        <charset val="134"/>
      </rPr>
      <t>在乡复员、退伍军人生活补助</t>
    </r>
  </si>
  <si>
    <r>
      <rPr>
        <sz val="12"/>
        <color rgb="FF000000"/>
        <rFont val="方正仿宋_GBK"/>
        <charset val="134"/>
      </rPr>
      <t>  2080805</t>
    </r>
  </si>
  <si>
    <r>
      <rPr>
        <sz val="12"/>
        <color rgb="FF000000"/>
        <rFont val="方正仿宋_GBK"/>
        <charset val="134"/>
      </rPr>
      <t>  义务兵优待</t>
    </r>
  </si>
  <si>
    <r>
      <rPr>
        <sz val="12"/>
        <color rgb="FF000000"/>
        <rFont val="方正仿宋_GBK"/>
        <charset val="134"/>
      </rPr>
      <t>  2080806</t>
    </r>
  </si>
  <si>
    <r>
      <rPr>
        <sz val="11"/>
        <color rgb="FF000000"/>
        <rFont val="Arial"/>
        <charset val="134"/>
      </rPr>
      <t>  </t>
    </r>
    <r>
      <rPr>
        <sz val="11"/>
        <color rgb="FF000000"/>
        <rFont val="方正仿宋_GBK"/>
        <charset val="134"/>
      </rPr>
      <t>农村籍退役士兵老年生活补助</t>
    </r>
  </si>
  <si>
    <r>
      <rPr>
        <sz val="12"/>
        <color rgb="FF000000"/>
        <rFont val="方正仿宋_GBK"/>
        <charset val="134"/>
      </rPr>
      <t>  2080808</t>
    </r>
  </si>
  <si>
    <r>
      <rPr>
        <sz val="12"/>
        <color rgb="FF000000"/>
        <rFont val="方正仿宋_GBK"/>
        <charset val="134"/>
      </rPr>
      <t>  褒扬纪念</t>
    </r>
  </si>
  <si>
    <r>
      <rPr>
        <sz val="12"/>
        <color rgb="FF000000"/>
        <rFont val="方正仿宋_GBK"/>
        <charset val="134"/>
      </rPr>
      <t>  2080899</t>
    </r>
  </si>
  <si>
    <r>
      <rPr>
        <sz val="12"/>
        <color rgb="FF000000"/>
        <rFont val="方正仿宋_GBK"/>
        <charset val="134"/>
      </rPr>
      <t>  其他优抚支出</t>
    </r>
  </si>
  <si>
    <r>
      <rPr>
        <sz val="12"/>
        <color rgb="FF000000"/>
        <rFont val="方正仿宋_GBK"/>
        <charset val="134"/>
      </rPr>
      <t> 20809</t>
    </r>
  </si>
  <si>
    <r>
      <rPr>
        <sz val="12"/>
        <color rgb="FF000000"/>
        <rFont val="方正仿宋_GBK"/>
        <charset val="134"/>
      </rPr>
      <t> 退役安置</t>
    </r>
  </si>
  <si>
    <r>
      <rPr>
        <sz val="12"/>
        <color rgb="FF000000"/>
        <rFont val="方正仿宋_GBK"/>
        <charset val="134"/>
      </rPr>
      <t>  2080901</t>
    </r>
  </si>
  <si>
    <r>
      <rPr>
        <sz val="12"/>
        <color rgb="FF000000"/>
        <rFont val="方正仿宋_GBK"/>
        <charset val="134"/>
      </rPr>
      <t>  退役士兵安置</t>
    </r>
  </si>
  <si>
    <r>
      <rPr>
        <sz val="12"/>
        <color rgb="FF000000"/>
        <rFont val="方正仿宋_GBK"/>
        <charset val="134"/>
      </rPr>
      <t>  2080902</t>
    </r>
  </si>
  <si>
    <r>
      <rPr>
        <sz val="12"/>
        <color rgb="FF000000"/>
        <rFont val="方正仿宋_GBK"/>
        <charset val="134"/>
      </rPr>
      <t>  军队移交政府的离退休人员安置</t>
    </r>
  </si>
  <si>
    <r>
      <rPr>
        <sz val="12"/>
        <color rgb="FF000000"/>
        <rFont val="方正仿宋_GBK"/>
        <charset val="134"/>
      </rPr>
      <t>  2080903</t>
    </r>
  </si>
  <si>
    <r>
      <rPr>
        <sz val="9"/>
        <color rgb="FF000000"/>
        <rFont val="Arial"/>
        <charset val="134"/>
      </rPr>
      <t>  </t>
    </r>
    <r>
      <rPr>
        <sz val="9"/>
        <color rgb="FF000000"/>
        <rFont val="方正仿宋_GBK"/>
        <charset val="134"/>
      </rPr>
      <t>军队移交政府离退休干部管理机构</t>
    </r>
  </si>
  <si>
    <r>
      <rPr>
        <sz val="12"/>
        <color rgb="FF000000"/>
        <rFont val="方正仿宋_GBK"/>
        <charset val="134"/>
      </rPr>
      <t>  2080904</t>
    </r>
  </si>
  <si>
    <r>
      <rPr>
        <sz val="12"/>
        <color rgb="FF000000"/>
        <rFont val="方正仿宋_GBK"/>
        <charset val="134"/>
      </rPr>
      <t>  退役士兵管理教育</t>
    </r>
  </si>
  <si>
    <r>
      <rPr>
        <sz val="12"/>
        <color rgb="FF000000"/>
        <rFont val="方正仿宋_GBK"/>
        <charset val="134"/>
      </rPr>
      <t>  2080905</t>
    </r>
  </si>
  <si>
    <r>
      <rPr>
        <sz val="12"/>
        <color rgb="FF000000"/>
        <rFont val="方正仿宋_GBK"/>
        <charset val="134"/>
      </rPr>
      <t>  军队转业干部安置</t>
    </r>
  </si>
  <si>
    <r>
      <rPr>
        <sz val="12"/>
        <color rgb="FF000000"/>
        <rFont val="方正仿宋_GBK"/>
        <charset val="134"/>
      </rPr>
      <t> 20828</t>
    </r>
  </si>
  <si>
    <r>
      <rPr>
        <sz val="12"/>
        <color rgb="FF000000"/>
        <rFont val="方正仿宋_GBK"/>
        <charset val="134"/>
      </rPr>
      <t> 退役军人管理事务</t>
    </r>
  </si>
  <si>
    <r>
      <rPr>
        <sz val="12"/>
        <color rgb="FF000000"/>
        <rFont val="方正仿宋_GBK"/>
        <charset val="134"/>
      </rPr>
      <t>  2082801</t>
    </r>
  </si>
  <si>
    <r>
      <rPr>
        <sz val="12"/>
        <color rgb="FF000000"/>
        <rFont val="方正仿宋_GBK"/>
        <charset val="134"/>
      </rPr>
      <t>  行政运行</t>
    </r>
  </si>
  <si>
    <r>
      <rPr>
        <sz val="12"/>
        <color rgb="FF000000"/>
        <rFont val="方正仿宋_GBK"/>
        <charset val="134"/>
      </rPr>
      <t>  2082805</t>
    </r>
  </si>
  <si>
    <r>
      <rPr>
        <sz val="12"/>
        <color rgb="FF000000"/>
        <rFont val="方正仿宋_GBK"/>
        <charset val="134"/>
      </rPr>
      <t>  军供保障</t>
    </r>
  </si>
  <si>
    <r>
      <rPr>
        <sz val="12"/>
        <color rgb="FF000000"/>
        <rFont val="方正仿宋_GBK"/>
        <charset val="134"/>
      </rPr>
      <t>  2082899</t>
    </r>
  </si>
  <si>
    <r>
      <rPr>
        <sz val="12"/>
        <color rgb="FF000000"/>
        <rFont val="方正仿宋_GBK"/>
        <charset val="134"/>
      </rPr>
      <t>  其他退役军人事务管理支出</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</si>
  <si>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</si>
  <si>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</si>
  <si>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2101101</t>
    </r>
  </si>
  <si>
    <r>
      <rPr>
        <sz val="12"/>
        <color rgb="FF000000"/>
        <rFont val="方正仿宋_GBK"/>
        <charset val="134"/>
      </rPr>
      <t>  行政单位医疗</t>
    </r>
  </si>
  <si>
    <r>
      <rPr>
        <sz val="12"/>
        <color rgb="FF000000"/>
        <rFont val="方正仿宋_GBK"/>
        <charset val="134"/>
      </rPr>
      <t>  2101103</t>
    </r>
  </si>
  <si>
    <r>
      <rPr>
        <sz val="12"/>
        <color rgb="FF000000"/>
        <rFont val="方正仿宋_GBK"/>
        <charset val="134"/>
      </rPr>
      <t>  公务员医疗补助</t>
    </r>
  </si>
  <si>
    <r>
      <rPr>
        <sz val="12"/>
        <color rgb="FF000000"/>
        <rFont val="方正仿宋_GBK"/>
        <charset val="134"/>
      </rPr>
      <t>  2101199</t>
    </r>
  </si>
  <si>
    <r>
      <rPr>
        <sz val="12"/>
        <color rgb="FF000000"/>
        <rFont val="方正仿宋_GBK"/>
        <charset val="134"/>
      </rPr>
      <t>  其他行政事业单位医疗支出</t>
    </r>
  </si>
  <si>
    <r>
      <rPr>
        <sz val="12"/>
        <color rgb="FF000000"/>
        <rFont val="方正仿宋_GBK"/>
        <charset val="134"/>
      </rPr>
      <t> 21014</t>
    </r>
  </si>
  <si>
    <r>
      <rPr>
        <sz val="12"/>
        <color rgb="FF000000"/>
        <rFont val="方正仿宋_GBK"/>
        <charset val="134"/>
      </rPr>
      <t> 优抚对象医疗</t>
    </r>
  </si>
  <si>
    <r>
      <rPr>
        <sz val="12"/>
        <color rgb="FF000000"/>
        <rFont val="方正仿宋_GBK"/>
        <charset val="134"/>
      </rPr>
      <t>  2101401</t>
    </r>
  </si>
  <si>
    <r>
      <rPr>
        <sz val="12"/>
        <color rgb="FF000000"/>
        <rFont val="方正仿宋_GBK"/>
        <charset val="134"/>
      </rPr>
      <t>  优抚对象医疗补助</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</si>
  <si>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</si>
  <si>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</si>
  <si>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</si>
  <si>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</si>
  <si>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t>表9</t>
  </si>
  <si>
    <t>2026年采购预算明细表</t>
  </si>
  <si>
    <t>货物类</t>
  </si>
  <si>
    <t>工程类</t>
  </si>
  <si>
    <t>服务类</t>
  </si>
  <si>
    <t>表10</t>
  </si>
  <si>
    <t>2026年部门整体绩效目标表</t>
  </si>
  <si>
    <t>部门(单位)名称</t>
  </si>
  <si>
    <t>710-重庆市黔江区退役军人事务局</t>
  </si>
  <si>
    <t>部门支出预算数</t>
  </si>
  <si>
    <t>当年整体绩效目标</t>
  </si>
  <si>
    <t>圆满完成全年工作目标，促进退役军人事业发展。全面落实优抚政策，按时发放优抚对象生活补助。扎实做好退役安置工作，落实退役安置人员有关生活待遇。按时完成全年工作目标。贯彻执行退役军人工作法律、法规、规章和方针政策，完成全年工作目标。圆满完成全年工作目标，促进退役军人事业发展。按时发放优抚对象生活补助。按时完成全年工作目标，促进优抚事业健康发展。全面落实安置政策，按时完成工作目标。</t>
  </si>
  <si>
    <t>绩效指标</t>
  </si>
  <si>
    <t>指标名称</t>
  </si>
  <si>
    <t>指标权重</t>
  </si>
  <si>
    <t>计量单位</t>
  </si>
  <si>
    <t>指标性质</t>
  </si>
  <si>
    <t>指标值</t>
  </si>
  <si>
    <t>是否核心</t>
  </si>
  <si>
    <r>
      <rPr>
        <sz val="10"/>
        <color rgb="FF000000"/>
        <rFont val="方正仿宋_GBK"/>
        <charset val="134"/>
      </rPr>
      <t>产出指标</t>
    </r>
  </si>
  <si>
    <t>20</t>
  </si>
  <si>
    <r>
      <rPr>
        <sz val="10"/>
        <color rgb="FF000000"/>
        <rFont val="方正仿宋_GBK"/>
        <charset val="134"/>
      </rPr>
      <t>人数</t>
    </r>
  </si>
  <si>
    <t>≥</t>
  </si>
  <si>
    <t>12000</t>
  </si>
  <si>
    <r>
      <rPr>
        <sz val="10"/>
        <color rgb="FF000000"/>
        <rFont val="方正仿宋_GBK"/>
        <charset val="134"/>
      </rPr>
      <t>是</t>
    </r>
  </si>
  <si>
    <r>
      <rPr>
        <sz val="10"/>
        <color rgb="FF000000"/>
        <rFont val="方正仿宋_GBK"/>
        <charset val="134"/>
      </rPr>
      <t>月</t>
    </r>
  </si>
  <si>
    <t>≤</t>
  </si>
  <si>
    <t>12</t>
  </si>
  <si>
    <r>
      <rPr>
        <sz val="10"/>
        <color rgb="FF000000"/>
        <rFont val="方正仿宋_GBK"/>
        <charset val="134"/>
      </rPr>
      <t>满意度指标</t>
    </r>
  </si>
  <si>
    <t>%</t>
  </si>
  <si>
    <t>95</t>
  </si>
  <si>
    <t>100</t>
  </si>
  <si>
    <r>
      <rPr>
        <sz val="10"/>
        <color rgb="FF000000"/>
        <rFont val="方正仿宋_GBK"/>
        <charset val="134"/>
      </rPr>
      <t>效益指标</t>
    </r>
  </si>
  <si>
    <r>
      <rPr>
        <sz val="10"/>
        <color rgb="FF000000"/>
        <rFont val="方正仿宋_GBK"/>
        <charset val="134"/>
      </rPr>
      <t>定性</t>
    </r>
  </si>
  <si>
    <r>
      <rPr>
        <sz val="10"/>
        <color rgb="FF000000"/>
        <rFont val="方正仿宋_GBK"/>
        <charset val="134"/>
      </rPr>
      <t>优</t>
    </r>
  </si>
  <si>
    <t>表11</t>
  </si>
  <si>
    <t>2026年项目支出绩效目标表</t>
  </si>
  <si>
    <r>
      <rPr>
        <sz val="9"/>
        <color rgb="FF000000"/>
        <rFont val="方正仿宋_GBK"/>
        <charset val="134"/>
      </rPr>
      <t>编制单位：</t>
    </r>
  </si>
  <si>
    <r>
      <rPr>
        <sz val="9"/>
        <color rgb="FF000000"/>
        <rFont val="Times New Roman"/>
        <charset val="134"/>
      </rPr>
      <t>710001-</t>
    </r>
    <r>
      <rPr>
        <sz val="9"/>
        <color rgb="FF000000"/>
        <rFont val="方正仿宋_GBK"/>
        <charset val="134"/>
      </rPr>
      <t>重庆市黔江区退役军人事务局（本级）</t>
    </r>
  </si>
  <si>
    <r>
      <rPr>
        <sz val="9"/>
        <color rgb="FF000000"/>
        <rFont val="方正仿宋_GBK"/>
        <charset val="134"/>
      </rPr>
      <t>单位：万元</t>
    </r>
  </si>
  <si>
    <r>
      <rPr>
        <sz val="9"/>
        <color rgb="FF000000"/>
        <rFont val="方正仿宋_GBK"/>
        <charset val="134"/>
      </rPr>
      <t>项目名称</t>
    </r>
  </si>
  <si>
    <r>
      <rPr>
        <sz val="9"/>
        <color rgb="FF000000"/>
        <rFont val="Times New Roman"/>
        <charset val="134"/>
      </rPr>
      <t>50011421T000000048676-</t>
    </r>
    <r>
      <rPr>
        <sz val="9"/>
        <color rgb="FF000000"/>
        <rFont val="方正仿宋_GBK"/>
        <charset val="134"/>
      </rPr>
      <t>军队转业干部地方保障经费</t>
    </r>
  </si>
  <si>
    <r>
      <rPr>
        <sz val="9"/>
        <color rgb="FF000000"/>
        <rFont val="方正仿宋_GBK"/>
        <charset val="134"/>
      </rPr>
      <t>业务主管部门</t>
    </r>
  </si>
  <si>
    <r>
      <rPr>
        <sz val="9"/>
        <color rgb="FF000000"/>
        <rFont val="方正仿宋_GBK"/>
        <charset val="134"/>
      </rPr>
      <t>重庆市黔江区退役军人事务局</t>
    </r>
  </si>
  <si>
    <r>
      <rPr>
        <sz val="9"/>
        <color rgb="FF000000"/>
        <rFont val="方正仿宋_GBK"/>
        <charset val="134"/>
      </rPr>
      <t>预算执行率权重</t>
    </r>
  </si>
  <si>
    <r>
      <rPr>
        <sz val="9"/>
        <color rgb="FF000000"/>
        <rFont val="方正仿宋_GBK"/>
        <charset val="134"/>
      </rPr>
      <t>项目分类</t>
    </r>
  </si>
  <si>
    <r>
      <rPr>
        <sz val="9"/>
        <color rgb="FF000000"/>
        <rFont val="方正仿宋_GBK"/>
        <charset val="134"/>
      </rPr>
      <t>一般性项目</t>
    </r>
  </si>
  <si>
    <r>
      <rPr>
        <sz val="9"/>
        <color rgb="FF000000"/>
        <rFont val="方正仿宋_GBK"/>
        <charset val="134"/>
      </rPr>
      <t>当年预算（万元</t>
    </r>
    <r>
      <rPr>
        <sz val="9"/>
        <color rgb="FF000000"/>
        <rFont val="Times New Roman"/>
        <charset val="134"/>
      </rPr>
      <t>)</t>
    </r>
  </si>
  <si>
    <r>
      <rPr>
        <sz val="9"/>
        <color rgb="FF000000"/>
        <rFont val="方正仿宋_GBK"/>
        <charset val="134"/>
      </rPr>
      <t>本级安排（万元</t>
    </r>
    <r>
      <rPr>
        <sz val="9"/>
        <color rgb="FF000000"/>
        <rFont val="Times New Roman"/>
        <charset val="134"/>
      </rPr>
      <t>)</t>
    </r>
  </si>
  <si>
    <r>
      <rPr>
        <sz val="9"/>
        <color rgb="FF000000"/>
        <rFont val="方正仿宋_GBK"/>
        <charset val="134"/>
      </rPr>
      <t>上级补助（万元</t>
    </r>
    <r>
      <rPr>
        <sz val="9"/>
        <color rgb="FF000000"/>
        <rFont val="Times New Roman"/>
        <charset val="134"/>
      </rPr>
      <t>)</t>
    </r>
  </si>
  <si>
    <r>
      <rPr>
        <sz val="9"/>
        <color rgb="FF000000"/>
        <rFont val="方正仿宋_GBK"/>
        <charset val="134"/>
      </rPr>
      <t>项目概述</t>
    </r>
  </si>
  <si>
    <r>
      <rPr>
        <sz val="9"/>
        <color rgb="FF000000"/>
        <rFont val="方正仿宋_GBK"/>
        <charset val="134"/>
      </rPr>
      <t>政策依据：渝府发〔</t>
    </r>
    <r>
      <rPr>
        <sz val="9"/>
        <color rgb="FF000000"/>
        <rFont val="Times New Roman"/>
        <charset val="134"/>
      </rPr>
      <t>2005</t>
    </r>
    <r>
      <rPr>
        <sz val="9"/>
        <color rgb="FF000000"/>
        <rFont val="方正仿宋_GBK"/>
        <charset val="134"/>
      </rPr>
      <t>〕</t>
    </r>
    <r>
      <rPr>
        <sz val="9"/>
        <color rgb="FF000000"/>
        <rFont val="Times New Roman"/>
        <charset val="134"/>
      </rPr>
      <t>35</t>
    </r>
    <r>
      <rPr>
        <sz val="9"/>
        <color rgb="FF000000"/>
        <rFont val="方正仿宋_GBK"/>
        <charset val="134"/>
      </rPr>
      <t>号资金用途：自主择业军队转业干部地方补贴、医疗保险。计算标准：合计</t>
    </r>
    <r>
      <rPr>
        <sz val="9"/>
        <color rgb="FF000000"/>
        <rFont val="Times New Roman"/>
        <charset val="134"/>
      </rPr>
      <t>87.44</t>
    </r>
    <r>
      <rPr>
        <sz val="9"/>
        <color rgb="FF000000"/>
        <rFont val="方正仿宋_GBK"/>
        <charset val="134"/>
      </rPr>
      <t>万元。其中：</t>
    </r>
    <r>
      <rPr>
        <sz val="9"/>
        <color rgb="FF000000"/>
        <rFont val="Times New Roman"/>
        <charset val="134"/>
      </rPr>
      <t>1.</t>
    </r>
    <r>
      <rPr>
        <sz val="9"/>
        <color rgb="FF000000"/>
        <rFont val="方正仿宋_GBK"/>
        <charset val="134"/>
      </rPr>
      <t>自主择业军转干部地方补贴</t>
    </r>
    <r>
      <rPr>
        <sz val="9"/>
        <color rgb="FF000000"/>
        <rFont val="Times New Roman"/>
        <charset val="134"/>
      </rPr>
      <t>58</t>
    </r>
    <r>
      <rPr>
        <sz val="9"/>
        <color rgb="FF000000"/>
        <rFont val="方正仿宋_GBK"/>
        <charset val="134"/>
      </rPr>
      <t>人</t>
    </r>
    <r>
      <rPr>
        <sz val="9"/>
        <color rgb="FF000000"/>
        <rFont val="Times New Roman"/>
        <charset val="134"/>
      </rPr>
      <t>×689.7</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月</t>
    </r>
    <r>
      <rPr>
        <sz val="9"/>
        <color rgb="FF000000"/>
        <rFont val="Times New Roman"/>
        <charset val="134"/>
      </rPr>
      <t>×12</t>
    </r>
    <r>
      <rPr>
        <sz val="9"/>
        <color rgb="FF000000"/>
        <rFont val="方正仿宋_GBK"/>
        <charset val="134"/>
      </rPr>
      <t>个月</t>
    </r>
    <r>
      <rPr>
        <sz val="9"/>
        <color rgb="FF000000"/>
        <rFont val="Times New Roman"/>
        <charset val="134"/>
      </rPr>
      <t>×60%(</t>
    </r>
    <r>
      <rPr>
        <sz val="9"/>
        <color rgb="FF000000"/>
        <rFont val="方正仿宋_GBK"/>
        <charset val="134"/>
      </rPr>
      <t>本级承担比例</t>
    </r>
    <r>
      <rPr>
        <sz val="9"/>
        <color rgb="FF000000"/>
        <rFont val="Times New Roman"/>
        <charset val="134"/>
      </rPr>
      <t>)=28.8</t>
    </r>
    <r>
      <rPr>
        <sz val="9"/>
        <color rgb="FF000000"/>
        <rFont val="方正仿宋_GBK"/>
        <charset val="134"/>
      </rPr>
      <t>万元；</t>
    </r>
    <r>
      <rPr>
        <sz val="9"/>
        <color rgb="FF000000"/>
        <rFont val="Times New Roman"/>
        <charset val="134"/>
      </rPr>
      <t>2.</t>
    </r>
    <r>
      <rPr>
        <sz val="9"/>
        <color rgb="FF000000"/>
        <rFont val="方正仿宋_GBK"/>
        <charset val="134"/>
      </rPr>
      <t>自主择业军转干部医疗保险：</t>
    </r>
    <r>
      <rPr>
        <sz val="9"/>
        <color rgb="FF000000"/>
        <rFont val="Times New Roman"/>
        <charset val="134"/>
      </rPr>
      <t>47</t>
    </r>
    <r>
      <rPr>
        <sz val="9"/>
        <color rgb="FF000000"/>
        <rFont val="方正仿宋_GBK"/>
        <charset val="134"/>
      </rPr>
      <t>人</t>
    </r>
    <r>
      <rPr>
        <sz val="9"/>
        <color rgb="FF000000"/>
        <rFont val="Times New Roman"/>
        <charset val="134"/>
      </rPr>
      <t>(</t>
    </r>
    <r>
      <rPr>
        <sz val="9"/>
        <color rgb="FF000000"/>
        <rFont val="方正仿宋_GBK"/>
        <charset val="134"/>
      </rPr>
      <t>预计</t>
    </r>
    <r>
      <rPr>
        <sz val="9"/>
        <color rgb="FF000000"/>
        <rFont val="Times New Roman"/>
        <charset val="134"/>
      </rPr>
      <t>11</t>
    </r>
    <r>
      <rPr>
        <sz val="9"/>
        <color rgb="FF000000"/>
        <rFont val="方正仿宋_GBK"/>
        <charset val="134"/>
      </rPr>
      <t>人退休</t>
    </r>
    <r>
      <rPr>
        <sz val="9"/>
        <color rgb="FF000000"/>
        <rFont val="Times New Roman"/>
        <charset val="134"/>
      </rPr>
      <t>)</t>
    </r>
    <r>
      <rPr>
        <sz val="9"/>
        <color rgb="FF000000"/>
        <rFont val="方正仿宋_GBK"/>
        <charset val="134"/>
      </rPr>
      <t>合计缴费总基数</t>
    </r>
    <r>
      <rPr>
        <sz val="9"/>
        <color rgb="FF000000"/>
        <rFont val="Times New Roman"/>
        <charset val="134"/>
      </rPr>
      <t>36</t>
    </r>
    <r>
      <rPr>
        <sz val="9"/>
        <color rgb="FF000000"/>
        <rFont val="方正仿宋_GBK"/>
        <charset val="134"/>
      </rPr>
      <t>万元</t>
    </r>
    <r>
      <rPr>
        <sz val="9"/>
        <color rgb="FF000000"/>
        <rFont val="Times New Roman"/>
        <charset val="134"/>
      </rPr>
      <t>×10%</t>
    </r>
    <r>
      <rPr>
        <sz val="9"/>
        <color rgb="FF000000"/>
        <rFont val="方正仿宋_GBK"/>
        <charset val="134"/>
      </rPr>
      <t>（单位承担部分比例）</t>
    </r>
    <r>
      <rPr>
        <sz val="9"/>
        <color rgb="FF000000"/>
        <rFont val="Times New Roman"/>
        <charset val="134"/>
      </rPr>
      <t>×12</t>
    </r>
    <r>
      <rPr>
        <sz val="9"/>
        <color rgb="FF000000"/>
        <rFont val="方正仿宋_GBK"/>
        <charset val="134"/>
      </rPr>
      <t>个月</t>
    </r>
    <r>
      <rPr>
        <sz val="9"/>
        <color rgb="FF000000"/>
        <rFont val="Times New Roman"/>
        <charset val="134"/>
      </rPr>
      <t>=43.2</t>
    </r>
    <r>
      <rPr>
        <sz val="9"/>
        <color rgb="FF000000"/>
        <rFont val="方正仿宋_GBK"/>
        <charset val="134"/>
      </rPr>
      <t>万元；</t>
    </r>
    <r>
      <rPr>
        <sz val="9"/>
        <color rgb="FF000000"/>
        <rFont val="Times New Roman"/>
        <charset val="134"/>
      </rPr>
      <t>3.</t>
    </r>
    <r>
      <rPr>
        <sz val="9"/>
        <color rgb="FF000000"/>
        <rFont val="方正仿宋_GBK"/>
        <charset val="134"/>
      </rPr>
      <t>自主择业军转干部医保垫底资金</t>
    </r>
    <r>
      <rPr>
        <sz val="9"/>
        <color rgb="FF000000"/>
        <rFont val="Times New Roman"/>
        <charset val="134"/>
      </rPr>
      <t>58</t>
    </r>
    <r>
      <rPr>
        <sz val="9"/>
        <color rgb="FF000000"/>
        <rFont val="方正仿宋_GBK"/>
        <charset val="134"/>
      </rPr>
      <t>人：</t>
    </r>
    <r>
      <rPr>
        <sz val="9"/>
        <color rgb="FF000000"/>
        <rFont val="Times New Roman"/>
        <charset val="134"/>
      </rPr>
      <t>47</t>
    </r>
    <r>
      <rPr>
        <sz val="9"/>
        <color rgb="FF000000"/>
        <rFont val="方正仿宋_GBK"/>
        <charset val="134"/>
      </rPr>
      <t>人</t>
    </r>
    <r>
      <rPr>
        <sz val="9"/>
        <color rgb="FF000000"/>
        <rFont val="Times New Roman"/>
        <charset val="134"/>
      </rPr>
      <t>×1600</t>
    </r>
    <r>
      <rPr>
        <sz val="9"/>
        <color rgb="FF000000"/>
        <rFont val="方正仿宋_GBK"/>
        <charset val="134"/>
      </rPr>
      <t>元</t>
    </r>
    <r>
      <rPr>
        <sz val="9"/>
        <color rgb="FF000000"/>
        <rFont val="Times New Roman"/>
        <charset val="134"/>
      </rPr>
      <t>+11</t>
    </r>
    <r>
      <rPr>
        <sz val="9"/>
        <color rgb="FF000000"/>
        <rFont val="方正仿宋_GBK"/>
        <charset val="134"/>
      </rPr>
      <t>人</t>
    </r>
    <r>
      <rPr>
        <sz val="9"/>
        <color rgb="FF000000"/>
        <rFont val="Times New Roman"/>
        <charset val="134"/>
      </rPr>
      <t>×2000</t>
    </r>
    <r>
      <rPr>
        <sz val="9"/>
        <color rgb="FF000000"/>
        <rFont val="方正仿宋_GBK"/>
        <charset val="134"/>
      </rPr>
      <t>元</t>
    </r>
    <r>
      <rPr>
        <sz val="9"/>
        <color rgb="FF000000"/>
        <rFont val="Times New Roman"/>
        <charset val="134"/>
      </rPr>
      <t>=9.72</t>
    </r>
    <r>
      <rPr>
        <sz val="9"/>
        <color rgb="FF000000"/>
        <rFont val="方正仿宋_GBK"/>
        <charset val="134"/>
      </rPr>
      <t>万元</t>
    </r>
    <r>
      <rPr>
        <sz val="9"/>
        <color rgb="FF000000"/>
        <rFont val="Times New Roman"/>
        <charset val="134"/>
      </rPr>
      <t>;4.</t>
    </r>
    <r>
      <rPr>
        <sz val="9"/>
        <color rgb="FF000000"/>
        <rFont val="方正仿宋_GBK"/>
        <charset val="134"/>
      </rPr>
      <t>自主择业军转干部体检费</t>
    </r>
    <r>
      <rPr>
        <sz val="9"/>
        <color rgb="FF000000"/>
        <rFont val="Times New Roman"/>
        <charset val="134"/>
      </rPr>
      <t>58</t>
    </r>
    <r>
      <rPr>
        <sz val="9"/>
        <color rgb="FF000000"/>
        <rFont val="方正仿宋_GBK"/>
        <charset val="134"/>
      </rPr>
      <t>人</t>
    </r>
    <r>
      <rPr>
        <sz val="9"/>
        <color rgb="FF000000"/>
        <rFont val="Times New Roman"/>
        <charset val="134"/>
      </rPr>
      <t>×800</t>
    </r>
    <r>
      <rPr>
        <sz val="9"/>
        <color rgb="FF000000"/>
        <rFont val="方正仿宋_GBK"/>
        <charset val="134"/>
      </rPr>
      <t>元</t>
    </r>
    <r>
      <rPr>
        <sz val="9"/>
        <color rgb="FF000000"/>
        <rFont val="Times New Roman"/>
        <charset val="134"/>
      </rPr>
      <t>=4.64</t>
    </r>
    <r>
      <rPr>
        <sz val="9"/>
        <color rgb="FF000000"/>
        <rFont val="方正仿宋_GBK"/>
        <charset val="134"/>
      </rPr>
      <t>万元；</t>
    </r>
    <r>
      <rPr>
        <sz val="9"/>
        <color rgb="FF000000"/>
        <rFont val="Times New Roman"/>
        <charset val="134"/>
      </rPr>
      <t>5.</t>
    </r>
    <r>
      <rPr>
        <sz val="9"/>
        <color rgb="FF000000"/>
        <rFont val="方正仿宋_GBK"/>
        <charset val="134"/>
      </rPr>
      <t>企业军转干体检费</t>
    </r>
    <r>
      <rPr>
        <sz val="9"/>
        <color rgb="FF000000"/>
        <rFont val="Times New Roman"/>
        <charset val="134"/>
      </rPr>
      <t>27</t>
    </r>
    <r>
      <rPr>
        <sz val="9"/>
        <color rgb="FF000000"/>
        <rFont val="方正仿宋_GBK"/>
        <charset val="134"/>
      </rPr>
      <t>人</t>
    </r>
    <r>
      <rPr>
        <sz val="9"/>
        <color rgb="FF000000"/>
        <rFont val="Times New Roman"/>
        <charset val="134"/>
      </rPr>
      <t>×400</t>
    </r>
    <r>
      <rPr>
        <sz val="9"/>
        <color rgb="FF000000"/>
        <rFont val="方正仿宋_GBK"/>
        <charset val="134"/>
      </rPr>
      <t>元</t>
    </r>
    <r>
      <rPr>
        <sz val="9"/>
        <color rgb="FF000000"/>
        <rFont val="Times New Roman"/>
        <charset val="134"/>
      </rPr>
      <t>=1.08</t>
    </r>
    <r>
      <rPr>
        <sz val="9"/>
        <color rgb="FF000000"/>
        <rFont val="方正仿宋_GBK"/>
        <charset val="134"/>
      </rPr>
      <t>万元。</t>
    </r>
  </si>
  <si>
    <r>
      <rPr>
        <sz val="9"/>
        <color rgb="FF000000"/>
        <rFont val="方正仿宋_GBK"/>
        <charset val="134"/>
      </rPr>
      <t>立项依据</t>
    </r>
  </si>
  <si>
    <r>
      <rPr>
        <sz val="9"/>
        <color rgb="FF000000"/>
        <rFont val="方正仿宋_GBK"/>
        <charset val="134"/>
      </rPr>
      <t>渝府发〔</t>
    </r>
    <r>
      <rPr>
        <sz val="9"/>
        <color rgb="FF000000"/>
        <rFont val="Times New Roman"/>
        <charset val="134"/>
      </rPr>
      <t>2005</t>
    </r>
    <r>
      <rPr>
        <sz val="9"/>
        <color rgb="FF000000"/>
        <rFont val="方正仿宋_GBK"/>
        <charset val="134"/>
      </rPr>
      <t>〕</t>
    </r>
    <r>
      <rPr>
        <sz val="9"/>
        <color rgb="FF000000"/>
        <rFont val="Times New Roman"/>
        <charset val="134"/>
      </rPr>
      <t>35</t>
    </r>
    <r>
      <rPr>
        <sz val="9"/>
        <color rgb="FF000000"/>
        <rFont val="方正仿宋_GBK"/>
        <charset val="134"/>
      </rPr>
      <t>号和渝府发〔</t>
    </r>
    <r>
      <rPr>
        <sz val="9"/>
        <color rgb="FF000000"/>
        <rFont val="Times New Roman"/>
        <charset val="134"/>
      </rPr>
      <t>2019</t>
    </r>
    <r>
      <rPr>
        <sz val="9"/>
        <color rgb="FF000000"/>
        <rFont val="方正仿宋_GBK"/>
        <charset val="134"/>
      </rPr>
      <t>〕</t>
    </r>
    <r>
      <rPr>
        <sz val="9"/>
        <color rgb="FF000000"/>
        <rFont val="Times New Roman"/>
        <charset val="134"/>
      </rPr>
      <t>35</t>
    </r>
    <r>
      <rPr>
        <sz val="9"/>
        <color rgb="FF000000"/>
        <rFont val="方正仿宋_GBK"/>
        <charset val="134"/>
      </rPr>
      <t>号、渝退役军人局〔</t>
    </r>
    <r>
      <rPr>
        <sz val="9"/>
        <color rgb="FF000000"/>
        <rFont val="Times New Roman"/>
        <charset val="134"/>
      </rPr>
      <t>2020</t>
    </r>
    <r>
      <rPr>
        <sz val="9"/>
        <color rgb="FF000000"/>
        <rFont val="方正仿宋_GBK"/>
        <charset val="134"/>
      </rPr>
      <t>〕</t>
    </r>
    <r>
      <rPr>
        <sz val="9"/>
        <color rgb="FF000000"/>
        <rFont val="Times New Roman"/>
        <charset val="134"/>
      </rPr>
      <t>4</t>
    </r>
    <r>
      <rPr>
        <sz val="9"/>
        <color rgb="FF000000"/>
        <rFont val="方正仿宋_GBK"/>
        <charset val="134"/>
      </rPr>
      <t>号。</t>
    </r>
  </si>
  <si>
    <r>
      <rPr>
        <sz val="9"/>
        <color rgb="FF000000"/>
        <rFont val="方正仿宋_GBK"/>
        <charset val="134"/>
      </rPr>
      <t>当年绩效目标</t>
    </r>
  </si>
  <si>
    <t>保障自主择业军转干部住房和医疗补助及时足额发放，为自主择业军转干部提供管理服务，为军转干、士兵双选会召开提供有力保障。</t>
  </si>
  <si>
    <r>
      <rPr>
        <sz val="9"/>
        <color rgb="FF000000"/>
        <rFont val="方正仿宋_GBK"/>
        <charset val="134"/>
      </rPr>
      <t>绩效指标</t>
    </r>
  </si>
  <si>
    <r>
      <rPr>
        <sz val="9"/>
        <color rgb="FF000000"/>
        <rFont val="方正仿宋_GBK"/>
        <charset val="134"/>
      </rPr>
      <t>一级指标</t>
    </r>
  </si>
  <si>
    <r>
      <rPr>
        <sz val="9"/>
        <color rgb="FF000000"/>
        <rFont val="方正仿宋_GBK"/>
        <charset val="134"/>
      </rPr>
      <t>二级指标</t>
    </r>
  </si>
  <si>
    <r>
      <rPr>
        <sz val="9"/>
        <color rgb="FF000000"/>
        <rFont val="方正仿宋_GBK"/>
        <charset val="134"/>
      </rPr>
      <t>三级指标</t>
    </r>
    <r>
      <rPr>
        <sz val="9"/>
        <color rgb="FF000000"/>
        <rFont val="Times New Roman"/>
        <charset val="134"/>
      </rPr>
      <t xml:space="preserve"> </t>
    </r>
  </si>
  <si>
    <r>
      <rPr>
        <sz val="9"/>
        <color rgb="FF000000"/>
        <rFont val="方正仿宋_GBK"/>
        <charset val="134"/>
      </rPr>
      <t>指标权重</t>
    </r>
  </si>
  <si>
    <r>
      <rPr>
        <sz val="9"/>
        <color rgb="FF000000"/>
        <rFont val="方正仿宋_GBK"/>
        <charset val="134"/>
      </rPr>
      <t>计量单位</t>
    </r>
  </si>
  <si>
    <r>
      <rPr>
        <sz val="9"/>
        <color rgb="FF000000"/>
        <rFont val="方正仿宋_GBK"/>
        <charset val="134"/>
      </rPr>
      <t>指标性质</t>
    </r>
  </si>
  <si>
    <r>
      <rPr>
        <sz val="9"/>
        <color rgb="FF000000"/>
        <rFont val="方正仿宋_GBK"/>
        <charset val="134"/>
      </rPr>
      <t>指标值</t>
    </r>
  </si>
  <si>
    <r>
      <rPr>
        <sz val="9"/>
        <color rgb="FF000000"/>
        <rFont val="方正仿宋_GBK"/>
        <charset val="134"/>
      </rPr>
      <t>是否核心指标</t>
    </r>
  </si>
  <si>
    <r>
      <rPr>
        <sz val="9"/>
        <color rgb="FF000000"/>
        <rFont val="方正仿宋_GBK"/>
        <charset val="134"/>
      </rPr>
      <t>产出指标</t>
    </r>
  </si>
  <si>
    <r>
      <rPr>
        <sz val="9"/>
        <color rgb="FF000000"/>
        <rFont val="方正仿宋_GBK"/>
        <charset val="134"/>
      </rPr>
      <t>数量指标</t>
    </r>
  </si>
  <si>
    <r>
      <rPr>
        <sz val="9"/>
        <color rgb="FF000000"/>
        <rFont val="方正仿宋_GBK"/>
        <charset val="134"/>
      </rPr>
      <t>自主择业军转干地方补贴及补助保障人数</t>
    </r>
  </si>
  <si>
    <r>
      <rPr>
        <sz val="9"/>
        <color rgb="FF000000"/>
        <rFont val="方正仿宋_GBK"/>
        <charset val="134"/>
      </rPr>
      <t>万人</t>
    </r>
  </si>
  <si>
    <t>0.0058</t>
  </si>
  <si>
    <r>
      <rPr>
        <sz val="9"/>
        <color rgb="FF000000"/>
        <rFont val="方正仿宋_GBK"/>
        <charset val="134"/>
      </rPr>
      <t>是</t>
    </r>
  </si>
  <si>
    <r>
      <rPr>
        <sz val="9"/>
        <color rgb="FF000000"/>
        <rFont val="方正仿宋_GBK"/>
        <charset val="134"/>
      </rPr>
      <t>时效指标</t>
    </r>
  </si>
  <si>
    <t>拨付时效</t>
  </si>
  <si>
    <r>
      <rPr>
        <sz val="9"/>
        <color rgb="FF000000"/>
        <rFont val="方正仿宋_GBK"/>
        <charset val="134"/>
      </rPr>
      <t>月</t>
    </r>
  </si>
  <si>
    <r>
      <rPr>
        <sz val="9"/>
        <color rgb="FF000000"/>
        <rFont val="方正仿宋_GBK"/>
        <charset val="134"/>
      </rPr>
      <t>否</t>
    </r>
  </si>
  <si>
    <r>
      <rPr>
        <sz val="9"/>
        <color rgb="FF000000"/>
        <rFont val="方正仿宋_GBK"/>
        <charset val="134"/>
      </rPr>
      <t>满意度指标</t>
    </r>
  </si>
  <si>
    <r>
      <rPr>
        <sz val="9"/>
        <color rgb="FF000000"/>
        <rFont val="方正仿宋_GBK"/>
        <charset val="134"/>
      </rPr>
      <t>服务对象满意度指标</t>
    </r>
  </si>
  <si>
    <r>
      <rPr>
        <sz val="9"/>
        <color rgb="FF000000"/>
        <rFont val="方正仿宋_GBK"/>
        <charset val="134"/>
      </rPr>
      <t>军转干满意度</t>
    </r>
  </si>
  <si>
    <t>10</t>
  </si>
  <si>
    <r>
      <rPr>
        <sz val="9"/>
        <color rgb="FF000000"/>
        <rFont val="方正仿宋_GBK"/>
        <charset val="134"/>
      </rPr>
      <t>效益指标</t>
    </r>
  </si>
  <si>
    <r>
      <rPr>
        <sz val="9"/>
        <color rgb="FF000000"/>
        <rFont val="方正仿宋_GBK"/>
        <charset val="134"/>
      </rPr>
      <t>社会效益指标</t>
    </r>
  </si>
  <si>
    <r>
      <rPr>
        <sz val="9"/>
        <color rgb="FF000000"/>
        <rFont val="方正仿宋_GBK"/>
        <charset val="134"/>
      </rPr>
      <t>补助政策执行度</t>
    </r>
  </si>
  <si>
    <r>
      <rPr>
        <sz val="9"/>
        <color rgb="FF000000"/>
        <rFont val="方正仿宋_GBK"/>
        <charset val="134"/>
      </rPr>
      <t>质量指标</t>
    </r>
  </si>
  <si>
    <r>
      <rPr>
        <sz val="9"/>
        <color rgb="FF000000"/>
        <rFont val="方正仿宋_GBK"/>
        <charset val="134"/>
      </rPr>
      <t>发放覆盖面（</t>
    </r>
    <r>
      <rPr>
        <sz val="9"/>
        <color rgb="FF000000"/>
        <rFont val="Times New Roman"/>
        <charset val="134"/>
      </rPr>
      <t>/</t>
    </r>
    <r>
      <rPr>
        <sz val="9"/>
        <color rgb="FF000000"/>
        <rFont val="方正仿宋_GBK"/>
        <charset val="134"/>
      </rPr>
      <t>发放人数比例）</t>
    </r>
  </si>
  <si>
    <r>
      <rPr>
        <sz val="9"/>
        <color rgb="FF000000"/>
        <rFont val="Times New Roman"/>
        <charset val="134"/>
      </rPr>
      <t>50011421T000000048679-</t>
    </r>
    <r>
      <rPr>
        <sz val="9"/>
        <color rgb="FF000000"/>
        <rFont val="方正仿宋_GBK"/>
        <charset val="134"/>
      </rPr>
      <t>烈士陵园管护费</t>
    </r>
  </si>
  <si>
    <r>
      <rPr>
        <sz val="9"/>
        <color rgb="FF000000"/>
        <rFont val="方正仿宋_GBK"/>
        <charset val="134"/>
      </rPr>
      <t>政策依据：《重庆市烈士纪念设施分级保护管理办法》资金用途：烈士纪念活动和烈士纪念设施的管维护工作。计算标准：合计</t>
    </r>
    <r>
      <rPr>
        <sz val="9"/>
        <color rgb="FF000000"/>
        <rFont val="Times New Roman"/>
        <charset val="134"/>
      </rPr>
      <t>6</t>
    </r>
    <r>
      <rPr>
        <sz val="9"/>
        <color rgb="FF000000"/>
        <rFont val="方正仿宋_GBK"/>
        <charset val="134"/>
      </rPr>
      <t>万元。烈士陵园管护人员程祖全每月工资</t>
    </r>
    <r>
      <rPr>
        <sz val="9"/>
        <color rgb="FF000000"/>
        <rFont val="Times New Roman"/>
        <charset val="134"/>
      </rPr>
      <t>4774.37</t>
    </r>
    <r>
      <rPr>
        <sz val="9"/>
        <color rgb="FF000000"/>
        <rFont val="方正仿宋_GBK"/>
        <charset val="134"/>
      </rPr>
      <t>元，全年</t>
    </r>
    <r>
      <rPr>
        <sz val="9"/>
        <color rgb="FF000000"/>
        <rFont val="Times New Roman"/>
        <charset val="134"/>
      </rPr>
      <t>57292.44</t>
    </r>
    <r>
      <rPr>
        <sz val="9"/>
        <color rgb="FF000000"/>
        <rFont val="方正仿宋_GBK"/>
        <charset val="134"/>
      </rPr>
      <t>元，保险管理费及社保差部分</t>
    </r>
    <r>
      <rPr>
        <sz val="9"/>
        <color rgb="FF000000"/>
        <rFont val="Times New Roman"/>
        <charset val="134"/>
      </rPr>
      <t>2707.56</t>
    </r>
    <r>
      <rPr>
        <sz val="9"/>
        <color rgb="FF000000"/>
        <rFont val="方正仿宋_GBK"/>
        <charset val="134"/>
      </rPr>
      <t>元。</t>
    </r>
  </si>
  <si>
    <r>
      <rPr>
        <sz val="9"/>
        <color rgb="FF000000"/>
        <rFont val="方正仿宋_GBK"/>
        <charset val="134"/>
      </rPr>
      <t>区领导对中办发〔</t>
    </r>
    <r>
      <rPr>
        <sz val="9"/>
        <color rgb="FF000000"/>
        <rFont val="Times New Roman"/>
        <charset val="134"/>
      </rPr>
      <t>2013</t>
    </r>
    <r>
      <rPr>
        <sz val="9"/>
        <color rgb="FF000000"/>
        <rFont val="方正仿宋_GBK"/>
        <charset val="134"/>
      </rPr>
      <t>〕</t>
    </r>
    <r>
      <rPr>
        <sz val="9"/>
        <color rgb="FF000000"/>
        <rFont val="Times New Roman"/>
        <charset val="134"/>
      </rPr>
      <t>8</t>
    </r>
    <r>
      <rPr>
        <sz val="9"/>
        <color rgb="FF000000"/>
        <rFont val="方正仿宋_GBK"/>
        <charset val="134"/>
      </rPr>
      <t>号的批示，区领导对《关于解决烈士陵园管护人员待遇的请示》的批示</t>
    </r>
  </si>
  <si>
    <r>
      <rPr>
        <sz val="9"/>
        <color rgb="FF000000"/>
        <rFont val="方正仿宋_GBK"/>
        <charset val="134"/>
      </rPr>
      <t>　全区参与烈士纪念活动人数逐年增多，英烈精神得到较好传承。</t>
    </r>
  </si>
  <si>
    <r>
      <rPr>
        <sz val="9"/>
        <color rgb="FF000000"/>
        <rFont val="方正仿宋_GBK"/>
        <charset val="134"/>
      </rPr>
      <t>验收合格率</t>
    </r>
  </si>
  <si>
    <r>
      <rPr>
        <sz val="9"/>
        <color rgb="FF000000"/>
        <rFont val="方正仿宋_GBK"/>
        <charset val="134"/>
      </rPr>
      <t>退役军人的荣誉感，让军人成为全社会尊崇的职业</t>
    </r>
  </si>
  <si>
    <r>
      <rPr>
        <sz val="9"/>
        <color rgb="FF000000"/>
        <rFont val="方正仿宋_GBK"/>
        <charset val="134"/>
      </rPr>
      <t>定性</t>
    </r>
  </si>
  <si>
    <r>
      <rPr>
        <sz val="9"/>
        <color rgb="FF000000"/>
        <rFont val="方正仿宋_GBK"/>
        <charset val="134"/>
      </rPr>
      <t>优</t>
    </r>
  </si>
  <si>
    <r>
      <rPr>
        <sz val="9"/>
        <color rgb="FF000000"/>
        <rFont val="方正仿宋_GBK"/>
        <charset val="134"/>
      </rPr>
      <t>维护改造设施个数</t>
    </r>
  </si>
  <si>
    <r>
      <rPr>
        <sz val="9"/>
        <color rgb="FF000000"/>
        <rFont val="方正仿宋_GBK"/>
        <charset val="134"/>
      </rPr>
      <t>个</t>
    </r>
  </si>
  <si>
    <t>1</t>
  </si>
  <si>
    <r>
      <rPr>
        <sz val="9"/>
        <color rgb="FF000000"/>
        <rFont val="Times New Roman"/>
        <charset val="134"/>
      </rPr>
      <t>50011421T000000048686-</t>
    </r>
    <r>
      <rPr>
        <sz val="9"/>
        <color rgb="FF000000"/>
        <rFont val="方正仿宋_GBK"/>
        <charset val="134"/>
      </rPr>
      <t>符合政府安排工作条件退役士兵待安置期间政府缴纳社保费和生活补助</t>
    </r>
  </si>
  <si>
    <r>
      <rPr>
        <sz val="9"/>
        <color rgb="FF000000"/>
        <rFont val="方正仿宋_GBK"/>
        <charset val="134"/>
      </rPr>
      <t>政策依据：渝府发〔</t>
    </r>
    <r>
      <rPr>
        <sz val="9"/>
        <color rgb="FF000000"/>
        <rFont val="Times New Roman"/>
        <charset val="134"/>
      </rPr>
      <t>2019</t>
    </r>
    <r>
      <rPr>
        <sz val="9"/>
        <color rgb="FF000000"/>
        <rFont val="方正仿宋_GBK"/>
        <charset val="134"/>
      </rPr>
      <t>〕</t>
    </r>
    <r>
      <rPr>
        <sz val="9"/>
        <color rgb="FF000000"/>
        <rFont val="Times New Roman"/>
        <charset val="134"/>
      </rPr>
      <t>35</t>
    </r>
    <r>
      <rPr>
        <sz val="9"/>
        <color rgb="FF000000"/>
        <rFont val="方正仿宋_GBK"/>
        <charset val="134"/>
      </rPr>
      <t>号、渝退役军人局〔</t>
    </r>
    <r>
      <rPr>
        <sz val="9"/>
        <color rgb="FF000000"/>
        <rFont val="Times New Roman"/>
        <charset val="134"/>
      </rPr>
      <t>2020</t>
    </r>
    <r>
      <rPr>
        <sz val="9"/>
        <color rgb="FF000000"/>
        <rFont val="方正仿宋_GBK"/>
        <charset val="134"/>
      </rPr>
      <t>〕</t>
    </r>
    <r>
      <rPr>
        <sz val="9"/>
        <color rgb="FF000000"/>
        <rFont val="Times New Roman"/>
        <charset val="134"/>
      </rPr>
      <t>4</t>
    </r>
    <r>
      <rPr>
        <sz val="9"/>
        <color rgb="FF000000"/>
        <rFont val="方正仿宋_GBK"/>
        <charset val="134"/>
      </rPr>
      <t>号资金用途：符合政府安排工作条件退役士兵待安置期间政府缴纳社保费和生活补助。计算标准：合计</t>
    </r>
    <r>
      <rPr>
        <sz val="9"/>
        <color rgb="FF000000"/>
        <rFont val="Times New Roman"/>
        <charset val="134"/>
      </rPr>
      <t>79.95</t>
    </r>
    <r>
      <rPr>
        <sz val="9"/>
        <color rgb="FF000000"/>
        <rFont val="方正仿宋_GBK"/>
        <charset val="134"/>
      </rPr>
      <t>万元。其中：</t>
    </r>
    <r>
      <rPr>
        <sz val="9"/>
        <color rgb="FF000000"/>
        <rFont val="Times New Roman"/>
        <charset val="134"/>
      </rPr>
      <t>1.</t>
    </r>
    <r>
      <rPr>
        <sz val="9"/>
        <color rgb="FF000000"/>
        <rFont val="方正仿宋_GBK"/>
        <charset val="134"/>
      </rPr>
      <t>符合政府安排工作条件的退役士兵基本养老保险费为预计</t>
    </r>
    <r>
      <rPr>
        <sz val="9"/>
        <color rgb="FF000000"/>
        <rFont val="Times New Roman"/>
        <charset val="134"/>
      </rPr>
      <t>30</t>
    </r>
    <r>
      <rPr>
        <sz val="9"/>
        <color rgb="FF000000"/>
        <rFont val="方正仿宋_GBK"/>
        <charset val="134"/>
      </rPr>
      <t>人</t>
    </r>
    <r>
      <rPr>
        <sz val="9"/>
        <color rgb="FF000000"/>
        <rFont val="Times New Roman"/>
        <charset val="134"/>
      </rPr>
      <t>×1</t>
    </r>
    <r>
      <rPr>
        <sz val="9"/>
        <color rgb="FF000000"/>
        <rFont val="方正仿宋_GBK"/>
        <charset val="134"/>
      </rPr>
      <t>万元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月</t>
    </r>
    <r>
      <rPr>
        <sz val="9"/>
        <color rgb="FF000000"/>
        <rFont val="Times New Roman"/>
        <charset val="134"/>
      </rPr>
      <t>×20%×5</t>
    </r>
    <r>
      <rPr>
        <sz val="9"/>
        <color rgb="FF000000"/>
        <rFont val="方正仿宋_GBK"/>
        <charset val="134"/>
      </rPr>
      <t>月</t>
    </r>
    <r>
      <rPr>
        <sz val="9"/>
        <color rgb="FF000000"/>
        <rFont val="Times New Roman"/>
        <charset val="134"/>
      </rPr>
      <t>=30</t>
    </r>
    <r>
      <rPr>
        <sz val="9"/>
        <color rgb="FF000000"/>
        <rFont val="方正仿宋_GBK"/>
        <charset val="134"/>
      </rPr>
      <t>万元；</t>
    </r>
    <r>
      <rPr>
        <sz val="9"/>
        <color rgb="FF000000"/>
        <rFont val="Times New Roman"/>
        <charset val="134"/>
      </rPr>
      <t>2.</t>
    </r>
    <r>
      <rPr>
        <sz val="9"/>
        <color rgb="FF000000"/>
        <rFont val="方正仿宋_GBK"/>
        <charset val="134"/>
      </rPr>
      <t>基本医疗保险为</t>
    </r>
    <r>
      <rPr>
        <sz val="9"/>
        <color rgb="FF000000"/>
        <rFont val="Times New Roman"/>
        <charset val="134"/>
      </rPr>
      <t>30</t>
    </r>
    <r>
      <rPr>
        <sz val="9"/>
        <color rgb="FF000000"/>
        <rFont val="方正仿宋_GBK"/>
        <charset val="134"/>
      </rPr>
      <t>人</t>
    </r>
    <r>
      <rPr>
        <sz val="9"/>
        <color rgb="FF000000"/>
        <rFont val="Times New Roman"/>
        <charset val="134"/>
      </rPr>
      <t>×1</t>
    </r>
    <r>
      <rPr>
        <sz val="9"/>
        <color rgb="FF000000"/>
        <rFont val="方正仿宋_GBK"/>
        <charset val="134"/>
      </rPr>
      <t>万元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月</t>
    </r>
    <r>
      <rPr>
        <sz val="9"/>
        <color rgb="FF000000"/>
        <rFont val="Times New Roman"/>
        <charset val="134"/>
      </rPr>
      <t>×10%×5</t>
    </r>
    <r>
      <rPr>
        <sz val="9"/>
        <color rgb="FF000000"/>
        <rFont val="方正仿宋_GBK"/>
        <charset val="134"/>
      </rPr>
      <t>月</t>
    </r>
    <r>
      <rPr>
        <sz val="9"/>
        <color rgb="FF000000"/>
        <rFont val="Times New Roman"/>
        <charset val="134"/>
      </rPr>
      <t>=15</t>
    </r>
    <r>
      <rPr>
        <sz val="9"/>
        <color rgb="FF000000"/>
        <rFont val="方正仿宋_GBK"/>
        <charset val="134"/>
      </rPr>
      <t>万元；</t>
    </r>
    <r>
      <rPr>
        <sz val="9"/>
        <color rgb="FF000000"/>
        <rFont val="Times New Roman"/>
        <charset val="134"/>
      </rPr>
      <t>3.</t>
    </r>
    <r>
      <rPr>
        <sz val="9"/>
        <color rgb="FF000000"/>
        <rFont val="方正仿宋_GBK"/>
        <charset val="134"/>
      </rPr>
      <t>符合政府安排工作条件的退役士兵在待安置期间生活补助费</t>
    </r>
    <r>
      <rPr>
        <sz val="9"/>
        <color rgb="FF000000"/>
        <rFont val="Times New Roman"/>
        <charset val="134"/>
      </rPr>
      <t>30</t>
    </r>
    <r>
      <rPr>
        <sz val="9"/>
        <color rgb="FF000000"/>
        <rFont val="方正仿宋_GBK"/>
        <charset val="134"/>
      </rPr>
      <t>人</t>
    </r>
    <r>
      <rPr>
        <sz val="9"/>
        <color rgb="FF000000"/>
        <rFont val="Times New Roman"/>
        <charset val="134"/>
      </rPr>
      <t>×2330</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月</t>
    </r>
    <r>
      <rPr>
        <sz val="9"/>
        <color rgb="FF000000"/>
        <rFont val="Times New Roman"/>
        <charset val="134"/>
      </rPr>
      <t>×5</t>
    </r>
    <r>
      <rPr>
        <sz val="9"/>
        <color rgb="FF000000"/>
        <rFont val="方正仿宋_GBK"/>
        <charset val="134"/>
      </rPr>
      <t>月</t>
    </r>
    <r>
      <rPr>
        <sz val="9"/>
        <color rgb="FF000000"/>
        <rFont val="Times New Roman"/>
        <charset val="134"/>
      </rPr>
      <t>=34.95</t>
    </r>
    <r>
      <rPr>
        <sz val="9"/>
        <color rgb="FF000000"/>
        <rFont val="方正仿宋_GBK"/>
        <charset val="134"/>
      </rPr>
      <t>万元。</t>
    </r>
  </si>
  <si>
    <r>
      <rPr>
        <sz val="9"/>
        <color rgb="FF000000"/>
        <rFont val="方正仿宋_GBK"/>
        <charset val="134"/>
      </rPr>
      <t>　全区约</t>
    </r>
    <r>
      <rPr>
        <sz val="9"/>
        <color rgb="FF000000"/>
        <rFont val="Times New Roman"/>
        <charset val="134"/>
      </rPr>
      <t>15</t>
    </r>
    <r>
      <rPr>
        <sz val="9"/>
        <color rgb="FF000000"/>
        <rFont val="方正仿宋_GBK"/>
        <charset val="134"/>
      </rPr>
      <t>名退役士兵共计收入</t>
    </r>
    <r>
      <rPr>
        <sz val="9"/>
        <color rgb="FF000000"/>
        <rFont val="Times New Roman"/>
        <charset val="134"/>
      </rPr>
      <t>33</t>
    </r>
    <r>
      <rPr>
        <sz val="9"/>
        <color rgb="FF000000"/>
        <rFont val="方正仿宋_GBK"/>
        <charset val="134"/>
      </rPr>
      <t>万元，支持国防建设，维护社会稳定。</t>
    </r>
  </si>
  <si>
    <r>
      <rPr>
        <sz val="9"/>
        <color rgb="FF000000"/>
        <rFont val="方正仿宋_GBK"/>
        <charset val="134"/>
      </rPr>
      <t>社会和谐</t>
    </r>
  </si>
  <si>
    <r>
      <rPr>
        <sz val="9"/>
        <color rgb="FF000000"/>
        <rFont val="方正仿宋_GBK"/>
        <charset val="134"/>
      </rPr>
      <t>保障退役士兵人数</t>
    </r>
  </si>
  <si>
    <t>0.003</t>
  </si>
  <si>
    <r>
      <rPr>
        <sz val="9"/>
        <color rgb="FF000000"/>
        <rFont val="方正仿宋_GBK"/>
        <charset val="134"/>
      </rPr>
      <t>符合安置条件的退役士兵满意度</t>
    </r>
  </si>
  <si>
    <r>
      <rPr>
        <sz val="9"/>
        <color rgb="FF000000"/>
        <rFont val="Times New Roman"/>
        <charset val="134"/>
      </rPr>
      <t>50011422T000000126119-</t>
    </r>
    <r>
      <rPr>
        <sz val="9"/>
        <color rgb="FF000000"/>
        <rFont val="方正仿宋_GBK"/>
        <charset val="134"/>
      </rPr>
      <t>军供站专项支出</t>
    </r>
  </si>
  <si>
    <r>
      <rPr>
        <sz val="9"/>
        <color rgb="FF000000"/>
        <rFont val="方正仿宋_GBK"/>
        <charset val="134"/>
      </rPr>
      <t>重点专项</t>
    </r>
  </si>
  <si>
    <r>
      <rPr>
        <sz val="9"/>
        <color rgb="FF000000"/>
        <rFont val="方正仿宋_GBK"/>
        <charset val="134"/>
      </rPr>
      <t>政策依据：</t>
    </r>
    <r>
      <rPr>
        <sz val="9"/>
        <color rgb="FF000000"/>
        <rFont val="Times New Roman"/>
        <charset val="134"/>
      </rPr>
      <t>1</t>
    </r>
    <r>
      <rPr>
        <sz val="9"/>
        <color rgb="FF000000"/>
        <rFont val="方正仿宋_GBK"/>
        <charset val="134"/>
      </rPr>
      <t>、渝财社［</t>
    </r>
    <r>
      <rPr>
        <sz val="9"/>
        <color rgb="FF000000"/>
        <rFont val="Times New Roman"/>
        <charset val="134"/>
      </rPr>
      <t>2013</t>
    </r>
    <r>
      <rPr>
        <sz val="9"/>
        <color rgb="FF000000"/>
        <rFont val="方正仿宋_GBK"/>
        <charset val="134"/>
      </rPr>
      <t>］</t>
    </r>
    <r>
      <rPr>
        <sz val="9"/>
        <color rgb="FF000000"/>
        <rFont val="Times New Roman"/>
        <charset val="134"/>
      </rPr>
      <t>58</t>
    </r>
    <r>
      <rPr>
        <sz val="9"/>
        <color rgb="FF000000"/>
        <rFont val="方正仿宋_GBK"/>
        <charset val="134"/>
      </rPr>
      <t>号文件，关于印发《重庆市全国重点军供站设施维修改造及设备更新项目资金使用管理办法》的通知；</t>
    </r>
    <r>
      <rPr>
        <sz val="9"/>
        <color rgb="FF000000"/>
        <rFont val="Times New Roman"/>
        <charset val="134"/>
      </rPr>
      <t>2</t>
    </r>
    <r>
      <rPr>
        <sz val="9"/>
        <color rgb="FF000000"/>
        <rFont val="方正仿宋_GBK"/>
        <charset val="134"/>
      </rPr>
      <t>、渝财社［</t>
    </r>
    <r>
      <rPr>
        <sz val="9"/>
        <color rgb="FF000000"/>
        <rFont val="Times New Roman"/>
        <charset val="134"/>
      </rPr>
      <t>2013</t>
    </r>
    <r>
      <rPr>
        <sz val="9"/>
        <color rgb="FF000000"/>
        <rFont val="方正仿宋_GBK"/>
        <charset val="134"/>
      </rPr>
      <t>］</t>
    </r>
    <r>
      <rPr>
        <sz val="9"/>
        <color rgb="FF000000"/>
        <rFont val="Times New Roman"/>
        <charset val="134"/>
      </rPr>
      <t>13</t>
    </r>
    <r>
      <rPr>
        <sz val="9"/>
        <color rgb="FF000000"/>
        <rFont val="方正仿宋_GBK"/>
        <charset val="134"/>
      </rPr>
      <t>号文件，《财政部民政部关于印发</t>
    </r>
    <r>
      <rPr>
        <sz val="9"/>
        <color rgb="FF000000"/>
        <rFont val="Times New Roman"/>
        <charset val="134"/>
      </rPr>
      <t>&lt;</t>
    </r>
    <r>
      <rPr>
        <sz val="9"/>
        <color rgb="FF000000"/>
        <rFont val="方正仿宋_GBK"/>
        <charset val="134"/>
      </rPr>
      <t>重庆市全国重点军供站设施维修改造及设备更新项目资金使用管理办法</t>
    </r>
    <r>
      <rPr>
        <sz val="9"/>
        <color rgb="FF000000"/>
        <rFont val="Times New Roman"/>
        <charset val="134"/>
      </rPr>
      <t>&gt;</t>
    </r>
    <r>
      <rPr>
        <sz val="9"/>
        <color rgb="FF000000"/>
        <rFont val="方正仿宋_GBK"/>
        <charset val="134"/>
      </rPr>
      <t>的通知》；</t>
    </r>
    <r>
      <rPr>
        <sz val="9"/>
        <color rgb="FF000000"/>
        <rFont val="Times New Roman"/>
        <charset val="134"/>
      </rPr>
      <t>3</t>
    </r>
    <r>
      <rPr>
        <sz val="9"/>
        <color rgb="FF000000"/>
        <rFont val="方正仿宋_GBK"/>
        <charset val="134"/>
      </rPr>
      <t>、后交</t>
    </r>
    <r>
      <rPr>
        <sz val="9"/>
        <color rgb="FF000000"/>
        <rFont val="Times New Roman"/>
        <charset val="134"/>
      </rPr>
      <t>[2010]623</t>
    </r>
    <r>
      <rPr>
        <sz val="9"/>
        <color rgb="FF000000"/>
        <rFont val="方正仿宋_GBK"/>
        <charset val="134"/>
      </rPr>
      <t>号</t>
    </r>
    <r>
      <rPr>
        <sz val="9"/>
        <color rgb="FF000000"/>
        <rFont val="Times New Roman"/>
        <charset val="134"/>
      </rPr>
      <t>&lt;&lt;</t>
    </r>
    <r>
      <rPr>
        <sz val="9"/>
        <color rgb="FF000000"/>
        <rFont val="方正仿宋_GBK"/>
        <charset val="134"/>
      </rPr>
      <t>交通沿线军事交通运输现代化建设工作规定</t>
    </r>
    <r>
      <rPr>
        <sz val="9"/>
        <color rgb="FF000000"/>
        <rFont val="Times New Roman"/>
        <charset val="134"/>
      </rPr>
      <t>&gt;&gt;</t>
    </r>
    <r>
      <rPr>
        <sz val="9"/>
        <color rgb="FF000000"/>
        <rFont val="方正仿宋_GBK"/>
        <charset val="134"/>
      </rPr>
      <t>资金用途：接待过往部队全年共计</t>
    </r>
    <r>
      <rPr>
        <sz val="9"/>
        <color rgb="FF000000"/>
        <rFont val="Times New Roman"/>
        <charset val="134"/>
      </rPr>
      <t>5000</t>
    </r>
    <r>
      <rPr>
        <sz val="9"/>
        <color rgb="FF000000"/>
        <rFont val="方正仿宋_GBK"/>
        <charset val="134"/>
      </rPr>
      <t>人</t>
    </r>
    <r>
      <rPr>
        <sz val="9"/>
        <color rgb="FF000000"/>
        <rFont val="Times New Roman"/>
        <charset val="134"/>
      </rPr>
      <t>×</t>
    </r>
    <r>
      <rPr>
        <sz val="9"/>
        <color rgb="FF000000"/>
        <rFont val="方正仿宋_GBK"/>
        <charset val="134"/>
      </rPr>
      <t>餐补费</t>
    </r>
    <r>
      <rPr>
        <sz val="9"/>
        <color rgb="FF000000"/>
        <rFont val="Times New Roman"/>
        <charset val="134"/>
      </rPr>
      <t>15</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=75000</t>
    </r>
    <r>
      <rPr>
        <sz val="9"/>
        <color rgb="FF000000"/>
        <rFont val="方正仿宋_GBK"/>
        <charset val="134"/>
      </rPr>
      <t>元。</t>
    </r>
  </si>
  <si>
    <r>
      <rPr>
        <sz val="9"/>
        <color rgb="FF000000"/>
        <rFont val="方正仿宋_GBK"/>
        <charset val="134"/>
      </rPr>
      <t>渝退役军人局〔</t>
    </r>
    <r>
      <rPr>
        <sz val="9"/>
        <color rgb="FF000000"/>
        <rFont val="Times New Roman"/>
        <charset val="134"/>
      </rPr>
      <t>2019</t>
    </r>
    <r>
      <rPr>
        <sz val="9"/>
        <color rgb="FF000000"/>
        <rFont val="方正仿宋_GBK"/>
        <charset val="134"/>
      </rPr>
      <t>〕</t>
    </r>
    <r>
      <rPr>
        <sz val="9"/>
        <color rgb="FF000000"/>
        <rFont val="Times New Roman"/>
        <charset val="134"/>
      </rPr>
      <t>30</t>
    </r>
    <r>
      <rPr>
        <sz val="9"/>
        <color rgb="FF000000"/>
        <rFont val="方正仿宋_GBK"/>
        <charset val="134"/>
      </rPr>
      <t>号、渝财社〔</t>
    </r>
    <r>
      <rPr>
        <sz val="9"/>
        <color rgb="FF000000"/>
        <rFont val="Times New Roman"/>
        <charset val="134"/>
      </rPr>
      <t>2017</t>
    </r>
    <r>
      <rPr>
        <sz val="9"/>
        <color rgb="FF000000"/>
        <rFont val="方正仿宋_GBK"/>
        <charset val="134"/>
      </rPr>
      <t>〕</t>
    </r>
    <r>
      <rPr>
        <sz val="9"/>
        <color rgb="FF000000"/>
        <rFont val="Times New Roman"/>
        <charset val="134"/>
      </rPr>
      <t>241</t>
    </r>
    <r>
      <rPr>
        <sz val="9"/>
        <color rgb="FF000000"/>
        <rFont val="方正仿宋_GBK"/>
        <charset val="134"/>
      </rPr>
      <t>号、渝退役军人局〔</t>
    </r>
    <r>
      <rPr>
        <sz val="9"/>
        <color rgb="FF000000"/>
        <rFont val="Times New Roman"/>
        <charset val="134"/>
      </rPr>
      <t>2022</t>
    </r>
    <r>
      <rPr>
        <sz val="9"/>
        <color rgb="FF000000"/>
        <rFont val="方正仿宋_GBK"/>
        <charset val="134"/>
      </rPr>
      <t>〕</t>
    </r>
    <r>
      <rPr>
        <sz val="9"/>
        <color rgb="FF000000"/>
        <rFont val="Times New Roman"/>
        <charset val="134"/>
      </rPr>
      <t>45</t>
    </r>
    <r>
      <rPr>
        <sz val="9"/>
        <color rgb="FF000000"/>
        <rFont val="方正仿宋_GBK"/>
        <charset val="134"/>
      </rPr>
      <t>号、渝民发〔</t>
    </r>
    <r>
      <rPr>
        <sz val="9"/>
        <color rgb="FF000000"/>
        <rFont val="Times New Roman"/>
        <charset val="134"/>
      </rPr>
      <t>2016</t>
    </r>
    <r>
      <rPr>
        <sz val="9"/>
        <color rgb="FF000000"/>
        <rFont val="方正仿宋_GBK"/>
        <charset val="134"/>
      </rPr>
      <t>〕</t>
    </r>
    <r>
      <rPr>
        <sz val="9"/>
        <color rgb="FF000000"/>
        <rFont val="Times New Roman"/>
        <charset val="134"/>
      </rPr>
      <t>83</t>
    </r>
    <r>
      <rPr>
        <sz val="9"/>
        <color rgb="FF000000"/>
        <rFont val="方正仿宋_GBK"/>
        <charset val="134"/>
      </rPr>
      <t>号、渝民发〔</t>
    </r>
    <r>
      <rPr>
        <sz val="9"/>
        <color rgb="FF000000"/>
        <rFont val="Times New Roman"/>
        <charset val="134"/>
      </rPr>
      <t>2015</t>
    </r>
    <r>
      <rPr>
        <sz val="9"/>
        <color rgb="FF000000"/>
        <rFont val="方正仿宋_GBK"/>
        <charset val="134"/>
      </rPr>
      <t>〕</t>
    </r>
    <r>
      <rPr>
        <sz val="9"/>
        <color rgb="FF000000"/>
        <rFont val="Times New Roman"/>
        <charset val="134"/>
      </rPr>
      <t>48</t>
    </r>
    <r>
      <rPr>
        <sz val="9"/>
        <color rgb="FF000000"/>
        <rFont val="方正仿宋_GBK"/>
        <charset val="134"/>
      </rPr>
      <t>号、渝退役军人局〔</t>
    </r>
    <r>
      <rPr>
        <sz val="9"/>
        <color rgb="FF000000"/>
        <rFont val="Times New Roman"/>
        <charset val="134"/>
      </rPr>
      <t>2021</t>
    </r>
    <r>
      <rPr>
        <sz val="9"/>
        <color rgb="FF000000"/>
        <rFont val="方正仿宋_GBK"/>
        <charset val="134"/>
      </rPr>
      <t>〕</t>
    </r>
    <r>
      <rPr>
        <sz val="9"/>
        <color rgb="FF000000"/>
        <rFont val="Times New Roman"/>
        <charset val="134"/>
      </rPr>
      <t>25</t>
    </r>
    <r>
      <rPr>
        <sz val="9"/>
        <color rgb="FF000000"/>
        <rFont val="方正仿宋_GBK"/>
        <charset val="134"/>
      </rPr>
      <t>号、渝消发〔</t>
    </r>
    <r>
      <rPr>
        <sz val="9"/>
        <color rgb="FF000000"/>
        <rFont val="Times New Roman"/>
        <charset val="134"/>
      </rPr>
      <t>2020</t>
    </r>
    <r>
      <rPr>
        <sz val="9"/>
        <color rgb="FF000000"/>
        <rFont val="方正仿宋_GBK"/>
        <charset val="134"/>
      </rPr>
      <t>〕</t>
    </r>
    <r>
      <rPr>
        <sz val="9"/>
        <color rgb="FF000000"/>
        <rFont val="Times New Roman"/>
        <charset val="134"/>
      </rPr>
      <t xml:space="preserve">26 </t>
    </r>
    <r>
      <rPr>
        <sz val="9"/>
        <color rgb="FF000000"/>
        <rFont val="方正仿宋_GBK"/>
        <charset val="134"/>
      </rPr>
      <t>号、渝消发〔</t>
    </r>
    <r>
      <rPr>
        <sz val="9"/>
        <color rgb="FF000000"/>
        <rFont val="Times New Roman"/>
        <charset val="134"/>
      </rPr>
      <t>2022</t>
    </r>
    <r>
      <rPr>
        <sz val="9"/>
        <color rgb="FF000000"/>
        <rFont val="方正仿宋_GBK"/>
        <charset val="134"/>
      </rPr>
      <t>〕</t>
    </r>
    <r>
      <rPr>
        <sz val="9"/>
        <color rgb="FF000000"/>
        <rFont val="Times New Roman"/>
        <charset val="134"/>
      </rPr>
      <t xml:space="preserve">201 </t>
    </r>
    <r>
      <rPr>
        <sz val="9"/>
        <color rgb="FF000000"/>
        <rFont val="方正仿宋_GBK"/>
        <charset val="134"/>
      </rPr>
      <t>号</t>
    </r>
  </si>
  <si>
    <t>为了更好地为部队和国防建设服务，保障平时和战时过往部队的接待，根据军供站规范化建设要求，并结合军供站实际。</t>
  </si>
  <si>
    <r>
      <rPr>
        <sz val="9"/>
        <color rgb="FF000000"/>
        <rFont val="方正仿宋_GBK"/>
        <charset val="134"/>
      </rPr>
      <t>接待部队次数</t>
    </r>
  </si>
  <si>
    <r>
      <rPr>
        <sz val="9"/>
        <color rgb="FF000000"/>
        <rFont val="方正仿宋_GBK"/>
        <charset val="134"/>
      </rPr>
      <t>次</t>
    </r>
  </si>
  <si>
    <r>
      <rPr>
        <sz val="9"/>
        <color rgb="FF000000"/>
        <rFont val="方正仿宋_GBK"/>
        <charset val="134"/>
      </rPr>
      <t>军供站军供保障工作满意度</t>
    </r>
  </si>
  <si>
    <r>
      <rPr>
        <sz val="9"/>
        <color rgb="FF000000"/>
        <rFont val="方正仿宋_GBK"/>
        <charset val="134"/>
      </rPr>
      <t>接待部队人数</t>
    </r>
  </si>
  <si>
    <r>
      <rPr>
        <sz val="9"/>
        <color rgb="FF000000"/>
        <rFont val="方正仿宋_GBK"/>
        <charset val="134"/>
      </rPr>
      <t>人</t>
    </r>
  </si>
  <si>
    <t>5000</t>
  </si>
  <si>
    <r>
      <rPr>
        <sz val="9"/>
        <color rgb="FF000000"/>
        <rFont val="Times New Roman"/>
        <charset val="134"/>
      </rPr>
      <t>50011422T000002024390-</t>
    </r>
    <r>
      <rPr>
        <sz val="9"/>
        <color rgb="FF000000"/>
        <rFont val="方正仿宋_GBK"/>
        <charset val="134"/>
      </rPr>
      <t>为符合帮扶专岗条件的退役士兵发放工资和缴纳社会保险</t>
    </r>
  </si>
  <si>
    <r>
      <rPr>
        <sz val="9"/>
        <color rgb="FF000000"/>
        <rFont val="方正仿宋_GBK"/>
        <charset val="134"/>
      </rPr>
      <t>政策依据：渝退役军人局〔</t>
    </r>
    <r>
      <rPr>
        <sz val="9"/>
        <color rgb="FF000000"/>
        <rFont val="Times New Roman"/>
        <charset val="134"/>
      </rPr>
      <t>2021</t>
    </r>
    <r>
      <rPr>
        <sz val="9"/>
        <color rgb="FF000000"/>
        <rFont val="方正仿宋_GBK"/>
        <charset val="134"/>
      </rPr>
      <t>〕</t>
    </r>
    <r>
      <rPr>
        <sz val="9"/>
        <color rgb="FF000000"/>
        <rFont val="Times New Roman"/>
        <charset val="134"/>
      </rPr>
      <t>40</t>
    </r>
    <r>
      <rPr>
        <sz val="9"/>
        <color rgb="FF000000"/>
        <rFont val="方正仿宋_GBK"/>
        <charset val="134"/>
      </rPr>
      <t>号资金用途：为符合帮扶专岗条件的退役士兵发放工资和缴纳社会保险。计算标准：合计</t>
    </r>
    <r>
      <rPr>
        <sz val="9"/>
        <color rgb="FF000000"/>
        <rFont val="Times New Roman"/>
        <charset val="134"/>
      </rPr>
      <t>50.81</t>
    </r>
    <r>
      <rPr>
        <sz val="9"/>
        <color rgb="FF000000"/>
        <rFont val="方正仿宋_GBK"/>
        <charset val="134"/>
      </rPr>
      <t>万元。</t>
    </r>
    <r>
      <rPr>
        <sz val="9"/>
        <color rgb="FF000000"/>
        <rFont val="Times New Roman"/>
        <charset val="134"/>
      </rPr>
      <t>1.</t>
    </r>
    <r>
      <rPr>
        <sz val="9"/>
        <color rgb="FF000000"/>
        <rFont val="方正仿宋_GBK"/>
        <charset val="134"/>
      </rPr>
      <t>符合帮扶专岗条件的退役士兵工资为</t>
    </r>
    <r>
      <rPr>
        <sz val="9"/>
        <color rgb="FF000000"/>
        <rFont val="Times New Roman"/>
        <charset val="134"/>
      </rPr>
      <t>9</t>
    </r>
    <r>
      <rPr>
        <sz val="9"/>
        <color rgb="FF000000"/>
        <rFont val="方正仿宋_GBK"/>
        <charset val="134"/>
      </rPr>
      <t>人</t>
    </r>
    <r>
      <rPr>
        <sz val="9"/>
        <color rgb="FF000000"/>
        <rFont val="Times New Roman"/>
        <charset val="134"/>
      </rPr>
      <t>×12</t>
    </r>
    <r>
      <rPr>
        <sz val="9"/>
        <color rgb="FF000000"/>
        <rFont val="方正仿宋_GBK"/>
        <charset val="134"/>
      </rPr>
      <t>月</t>
    </r>
    <r>
      <rPr>
        <sz val="9"/>
        <color rgb="FF000000"/>
        <rFont val="Times New Roman"/>
        <charset val="134"/>
      </rPr>
      <t>×2330</t>
    </r>
    <r>
      <rPr>
        <sz val="9"/>
        <color rgb="FF000000"/>
        <rFont val="方正仿宋_GBK"/>
        <charset val="134"/>
      </rPr>
      <t>元（扣除公益性岗位补贴金额后本级财政承担部分）</t>
    </r>
    <r>
      <rPr>
        <sz val="9"/>
        <color rgb="FF000000"/>
        <rFont val="Times New Roman"/>
        <charset val="134"/>
      </rPr>
      <t>+2</t>
    </r>
    <r>
      <rPr>
        <sz val="9"/>
        <color rgb="FF000000"/>
        <rFont val="方正仿宋_GBK"/>
        <charset val="134"/>
      </rPr>
      <t>人</t>
    </r>
    <r>
      <rPr>
        <sz val="9"/>
        <color rgb="FF000000"/>
        <rFont val="Times New Roman"/>
        <charset val="134"/>
      </rPr>
      <t>×10</t>
    </r>
    <r>
      <rPr>
        <sz val="9"/>
        <color rgb="FF000000"/>
        <rFont val="方正仿宋_GBK"/>
        <charset val="134"/>
      </rPr>
      <t>月</t>
    </r>
    <r>
      <rPr>
        <sz val="9"/>
        <color rgb="FF000000"/>
        <rFont val="Times New Roman"/>
        <charset val="134"/>
      </rPr>
      <t>×2330</t>
    </r>
    <r>
      <rPr>
        <sz val="9"/>
        <color rgb="FF000000"/>
        <rFont val="方正仿宋_GBK"/>
        <charset val="134"/>
      </rPr>
      <t>元（扣除公益性岗位补贴金额后本级财政承担部分）</t>
    </r>
    <r>
      <rPr>
        <sz val="9"/>
        <color rgb="FF000000"/>
        <rFont val="Times New Roman"/>
        <charset val="134"/>
      </rPr>
      <t>+3</t>
    </r>
    <r>
      <rPr>
        <sz val="9"/>
        <color rgb="FF000000"/>
        <rFont val="方正仿宋_GBK"/>
        <charset val="134"/>
      </rPr>
      <t>人</t>
    </r>
    <r>
      <rPr>
        <sz val="9"/>
        <color rgb="FF000000"/>
        <rFont val="Times New Roman"/>
        <charset val="134"/>
      </rPr>
      <t>×12</t>
    </r>
    <r>
      <rPr>
        <sz val="9"/>
        <color rgb="FF000000"/>
        <rFont val="方正仿宋_GBK"/>
        <charset val="134"/>
      </rPr>
      <t>月</t>
    </r>
    <r>
      <rPr>
        <sz val="9"/>
        <color rgb="FF000000"/>
        <rFont val="Times New Roman"/>
        <charset val="134"/>
      </rPr>
      <t>×4660</t>
    </r>
    <r>
      <rPr>
        <sz val="9"/>
        <color rgb="FF000000"/>
        <rFont val="方正仿宋_GBK"/>
        <charset val="134"/>
      </rPr>
      <t>元</t>
    </r>
    <r>
      <rPr>
        <sz val="9"/>
        <color rgb="FF000000"/>
        <rFont val="Times New Roman"/>
        <charset val="134"/>
      </rPr>
      <t>=46.13</t>
    </r>
    <r>
      <rPr>
        <sz val="9"/>
        <color rgb="FF000000"/>
        <rFont val="方正仿宋_GBK"/>
        <charset val="134"/>
      </rPr>
      <t>万元；</t>
    </r>
    <r>
      <rPr>
        <sz val="9"/>
        <color rgb="FF000000"/>
        <rFont val="Times New Roman"/>
        <charset val="134"/>
      </rPr>
      <t>2.</t>
    </r>
    <r>
      <rPr>
        <sz val="9"/>
        <color rgb="FF000000"/>
        <rFont val="方正仿宋_GBK"/>
        <charset val="134"/>
      </rPr>
      <t>符合帮扶专岗条件的退役士兵社会保险为</t>
    </r>
    <r>
      <rPr>
        <sz val="9"/>
        <color rgb="FF000000"/>
        <rFont val="Times New Roman"/>
        <charset val="134"/>
      </rPr>
      <t>3</t>
    </r>
    <r>
      <rPr>
        <sz val="9"/>
        <color rgb="FF000000"/>
        <rFont val="方正仿宋_GBK"/>
        <charset val="134"/>
      </rPr>
      <t>人</t>
    </r>
    <r>
      <rPr>
        <sz val="9"/>
        <color rgb="FF000000"/>
        <rFont val="Times New Roman"/>
        <charset val="134"/>
      </rPr>
      <t>×12</t>
    </r>
    <r>
      <rPr>
        <sz val="9"/>
        <color rgb="FF000000"/>
        <rFont val="方正仿宋_GBK"/>
        <charset val="134"/>
      </rPr>
      <t>月</t>
    </r>
    <r>
      <rPr>
        <sz val="9"/>
        <color rgb="FF000000"/>
        <rFont val="Times New Roman"/>
        <charset val="134"/>
      </rPr>
      <t>×1300</t>
    </r>
    <r>
      <rPr>
        <sz val="9"/>
        <color rgb="FF000000"/>
        <rFont val="方正仿宋_GBK"/>
        <charset val="134"/>
      </rPr>
      <t>元</t>
    </r>
    <r>
      <rPr>
        <sz val="9"/>
        <color rgb="FF000000"/>
        <rFont val="Times New Roman"/>
        <charset val="134"/>
      </rPr>
      <t>/</t>
    </r>
    <r>
      <rPr>
        <sz val="9"/>
        <color rgb="FF000000"/>
        <rFont val="方正仿宋_GBK"/>
        <charset val="134"/>
      </rPr>
      <t>月</t>
    </r>
    <r>
      <rPr>
        <sz val="9"/>
        <color rgb="FF000000"/>
        <rFont val="Times New Roman"/>
        <charset val="134"/>
      </rPr>
      <t>=4.68</t>
    </r>
    <r>
      <rPr>
        <sz val="9"/>
        <color rgb="FF000000"/>
        <rFont val="方正仿宋_GBK"/>
        <charset val="134"/>
      </rPr>
      <t>万元。</t>
    </r>
  </si>
  <si>
    <r>
      <rPr>
        <sz val="9"/>
        <color rgb="FF000000"/>
        <rFont val="方正仿宋_GBK"/>
        <charset val="134"/>
      </rPr>
      <t>渝财预〔</t>
    </r>
    <r>
      <rPr>
        <sz val="9"/>
        <color rgb="FF000000"/>
        <rFont val="Times New Roman"/>
        <charset val="134"/>
      </rPr>
      <t>2022</t>
    </r>
    <r>
      <rPr>
        <sz val="9"/>
        <color rgb="FF000000"/>
        <rFont val="方正仿宋_GBK"/>
        <charset val="134"/>
      </rPr>
      <t>〕</t>
    </r>
    <r>
      <rPr>
        <sz val="9"/>
        <color rgb="FF000000"/>
        <rFont val="Times New Roman"/>
        <charset val="134"/>
      </rPr>
      <t>52</t>
    </r>
    <r>
      <rPr>
        <sz val="9"/>
        <color rgb="FF000000"/>
        <rFont val="方正仿宋_GBK"/>
        <charset val="134"/>
      </rPr>
      <t>号</t>
    </r>
  </si>
  <si>
    <r>
      <rPr>
        <sz val="9"/>
        <color rgb="FF000000"/>
        <rFont val="方正仿宋_GBK"/>
        <charset val="134"/>
      </rPr>
      <t>为符合帮扶专岗条件的退役士兵发放工资和缴纳社会保险，支持国防建设，维护社会稳定。</t>
    </r>
  </si>
  <si>
    <r>
      <rPr>
        <sz val="9"/>
        <color rgb="FF000000"/>
        <rFont val="方正仿宋_GBK"/>
        <charset val="134"/>
      </rPr>
      <t>拨付时效</t>
    </r>
  </si>
  <si>
    <r>
      <rPr>
        <sz val="9"/>
        <color rgb="FF000000"/>
        <rFont val="方正仿宋_GBK"/>
        <charset val="134"/>
      </rPr>
      <t>＜</t>
    </r>
  </si>
  <si>
    <t>19</t>
  </si>
  <si>
    <r>
      <rPr>
        <sz val="9"/>
        <color rgb="FF000000"/>
        <rFont val="方正仿宋_GBK"/>
        <charset val="134"/>
      </rPr>
      <t>符合帮扶专岗条件的退役士兵满意度</t>
    </r>
  </si>
  <si>
    <t>14</t>
  </si>
  <si>
    <r>
      <rPr>
        <sz val="9"/>
        <color rgb="FF000000"/>
        <rFont val="Times New Roman"/>
        <charset val="134"/>
      </rPr>
      <t>50011422T000002046457-</t>
    </r>
    <r>
      <rPr>
        <sz val="9"/>
        <color rgb="FF000000"/>
        <rFont val="方正仿宋_GBK"/>
        <charset val="134"/>
      </rPr>
      <t>军休中央补助经费（提前批）</t>
    </r>
  </si>
  <si>
    <r>
      <rPr>
        <sz val="9"/>
        <color rgb="FF000000"/>
        <rFont val="方正仿宋_GBK"/>
        <charset val="134"/>
      </rPr>
      <t>政策依据：渝财社【</t>
    </r>
    <r>
      <rPr>
        <sz val="9"/>
        <color rgb="FF000000"/>
        <rFont val="Times New Roman"/>
        <charset val="134"/>
      </rPr>
      <t>2021</t>
    </r>
    <r>
      <rPr>
        <sz val="9"/>
        <color rgb="FF000000"/>
        <rFont val="方正仿宋_GBK"/>
        <charset val="134"/>
      </rPr>
      <t>】</t>
    </r>
    <r>
      <rPr>
        <sz val="9"/>
        <color rgb="FF000000"/>
        <rFont val="Times New Roman"/>
        <charset val="134"/>
      </rPr>
      <t>182</t>
    </r>
    <r>
      <rPr>
        <sz val="9"/>
        <color rgb="FF000000"/>
        <rFont val="方正仿宋_GBK"/>
        <charset val="134"/>
      </rPr>
      <t>号资金用途：军休人员待遇经费</t>
    </r>
    <r>
      <rPr>
        <sz val="9"/>
        <color rgb="FF000000"/>
        <rFont val="Times New Roman"/>
        <charset val="134"/>
      </rPr>
      <t>200</t>
    </r>
    <r>
      <rPr>
        <sz val="9"/>
        <color rgb="FF000000"/>
        <rFont val="方正仿宋_GBK"/>
        <charset val="134"/>
      </rPr>
      <t>万元计算标准：一是工资：正团级每月工资</t>
    </r>
    <r>
      <rPr>
        <sz val="9"/>
        <color rgb="FF000000"/>
        <rFont val="Times New Roman"/>
        <charset val="134"/>
      </rPr>
      <t>1.5</t>
    </r>
    <r>
      <rPr>
        <sz val="9"/>
        <color rgb="FF000000"/>
        <rFont val="方正仿宋_GBK"/>
        <charset val="134"/>
      </rPr>
      <t>万元，副营级每月工资</t>
    </r>
    <r>
      <rPr>
        <sz val="9"/>
        <color rgb="FF000000"/>
        <rFont val="Times New Roman"/>
        <charset val="134"/>
      </rPr>
      <t>1.1</t>
    </r>
    <r>
      <rPr>
        <sz val="9"/>
        <color rgb="FF000000"/>
        <rFont val="方正仿宋_GBK"/>
        <charset val="134"/>
      </rPr>
      <t>万元，中尉每月工资</t>
    </r>
    <r>
      <rPr>
        <sz val="9"/>
        <color rgb="FF000000"/>
        <rFont val="Times New Roman"/>
        <charset val="134"/>
      </rPr>
      <t>1.3</t>
    </r>
    <r>
      <rPr>
        <sz val="9"/>
        <color rgb="FF000000"/>
        <rFont val="方正仿宋_GBK"/>
        <charset val="134"/>
      </rPr>
      <t>万元，军士长每月工资</t>
    </r>
    <r>
      <rPr>
        <sz val="9"/>
        <color rgb="FF000000"/>
        <rFont val="Times New Roman"/>
        <charset val="134"/>
      </rPr>
      <t>1</t>
    </r>
    <r>
      <rPr>
        <sz val="9"/>
        <color rgb="FF000000"/>
        <rFont val="方正仿宋_GBK"/>
        <charset val="134"/>
      </rPr>
      <t>万元，上士每月工资</t>
    </r>
    <r>
      <rPr>
        <sz val="9"/>
        <color rgb="FF000000"/>
        <rFont val="Times New Roman"/>
        <charset val="134"/>
      </rPr>
      <t>0.9</t>
    </r>
    <r>
      <rPr>
        <sz val="9"/>
        <color rgb="FF000000"/>
        <rFont val="方正仿宋_GBK"/>
        <charset val="134"/>
      </rPr>
      <t>万元，每年工资</t>
    </r>
    <r>
      <rPr>
        <sz val="9"/>
        <color rgb="FF000000"/>
        <rFont val="Times New Roman"/>
        <charset val="134"/>
      </rPr>
      <t>150</t>
    </r>
    <r>
      <rPr>
        <sz val="9"/>
        <color rgb="FF000000"/>
        <rFont val="方正仿宋_GBK"/>
        <charset val="134"/>
      </rPr>
      <t>万元；二是医保垫底资金</t>
    </r>
    <r>
      <rPr>
        <sz val="9"/>
        <color rgb="FF000000"/>
        <rFont val="Times New Roman"/>
        <charset val="134"/>
      </rPr>
      <t>1.6</t>
    </r>
    <r>
      <rPr>
        <sz val="9"/>
        <color rgb="FF000000"/>
        <rFont val="方正仿宋_GBK"/>
        <charset val="134"/>
      </rPr>
      <t>万元；三是医疗保险</t>
    </r>
    <r>
      <rPr>
        <sz val="9"/>
        <color rgb="FF000000"/>
        <rFont val="Times New Roman"/>
        <charset val="134"/>
      </rPr>
      <t>0.5*12=6</t>
    </r>
    <r>
      <rPr>
        <sz val="9"/>
        <color rgb="FF000000"/>
        <rFont val="方正仿宋_GBK"/>
        <charset val="134"/>
      </rPr>
      <t>万元；四是节日慰问和住院生活补助</t>
    </r>
    <r>
      <rPr>
        <sz val="9"/>
        <color rgb="FF000000"/>
        <rFont val="Times New Roman"/>
        <charset val="134"/>
      </rPr>
      <t>22.4</t>
    </r>
    <r>
      <rPr>
        <sz val="9"/>
        <color rgb="FF000000"/>
        <rFont val="方正仿宋_GBK"/>
        <charset val="134"/>
      </rPr>
      <t>万元。军休机构经费</t>
    </r>
    <r>
      <rPr>
        <sz val="9"/>
        <color rgb="FF000000"/>
        <rFont val="Times New Roman"/>
        <charset val="134"/>
      </rPr>
      <t>20</t>
    </r>
    <r>
      <rPr>
        <sz val="9"/>
        <color rgb="FF000000"/>
        <rFont val="方正仿宋_GBK"/>
        <charset val="134"/>
      </rPr>
      <t>万元：</t>
    </r>
    <r>
      <rPr>
        <sz val="9"/>
        <color rgb="FF000000"/>
        <rFont val="Times New Roman"/>
        <charset val="134"/>
      </rPr>
      <t>1.</t>
    </r>
    <r>
      <rPr>
        <sz val="9"/>
        <color rgb="FF000000"/>
        <rFont val="方正仿宋_GBK"/>
        <charset val="134"/>
      </rPr>
      <t>军休公益岗位人员工资</t>
    </r>
    <r>
      <rPr>
        <sz val="9"/>
        <color rgb="FF000000"/>
        <rFont val="Times New Roman"/>
        <charset val="134"/>
      </rPr>
      <t>2</t>
    </r>
    <r>
      <rPr>
        <sz val="9"/>
        <color rgb="FF000000"/>
        <rFont val="方正仿宋_GBK"/>
        <charset val="134"/>
      </rPr>
      <t>人约</t>
    </r>
    <r>
      <rPr>
        <sz val="9"/>
        <color rgb="FF000000"/>
        <rFont val="Times New Roman"/>
        <charset val="134"/>
      </rPr>
      <t>2800×2</t>
    </r>
    <r>
      <rPr>
        <sz val="9"/>
        <color rgb="FF000000"/>
        <rFont val="方正仿宋_GBK"/>
        <charset val="134"/>
      </rPr>
      <t>人</t>
    </r>
    <r>
      <rPr>
        <sz val="9"/>
        <color rgb="FF000000"/>
        <rFont val="Times New Roman"/>
        <charset val="134"/>
      </rPr>
      <t>×12</t>
    </r>
    <r>
      <rPr>
        <sz val="9"/>
        <color rgb="FF000000"/>
        <rFont val="方正仿宋_GBK"/>
        <charset val="134"/>
      </rPr>
      <t>个月</t>
    </r>
    <r>
      <rPr>
        <sz val="9"/>
        <color rgb="FF000000"/>
        <rFont val="Times New Roman"/>
        <charset val="134"/>
      </rPr>
      <t>=6.72</t>
    </r>
    <r>
      <rPr>
        <sz val="9"/>
        <color rgb="FF000000"/>
        <rFont val="方正仿宋_GBK"/>
        <charset val="134"/>
      </rPr>
      <t>万元；</t>
    </r>
    <r>
      <rPr>
        <sz val="9"/>
        <color rgb="FF000000"/>
        <rFont val="Times New Roman"/>
        <charset val="134"/>
      </rPr>
      <t>2.</t>
    </r>
    <r>
      <rPr>
        <sz val="9"/>
        <color rgb="FF000000"/>
        <rFont val="方正仿宋_GBK"/>
        <charset val="134"/>
      </rPr>
      <t>军休办公经费约</t>
    </r>
    <r>
      <rPr>
        <sz val="9"/>
        <color rgb="FF000000"/>
        <rFont val="Times New Roman"/>
        <charset val="134"/>
      </rPr>
      <t>5..28</t>
    </r>
    <r>
      <rPr>
        <sz val="9"/>
        <color rgb="FF000000"/>
        <rFont val="方正仿宋_GBK"/>
        <charset val="134"/>
      </rPr>
      <t>万元；</t>
    </r>
    <r>
      <rPr>
        <sz val="9"/>
        <color rgb="FF000000"/>
        <rFont val="Times New Roman"/>
        <charset val="134"/>
      </rPr>
      <t>3.</t>
    </r>
    <r>
      <rPr>
        <sz val="9"/>
        <color rgb="FF000000"/>
        <rFont val="方正仿宋_GBK"/>
        <charset val="134"/>
      </rPr>
      <t>开展活动经费</t>
    </r>
    <r>
      <rPr>
        <sz val="9"/>
        <color rgb="FF000000"/>
        <rFont val="Times New Roman"/>
        <charset val="134"/>
      </rPr>
      <t>8</t>
    </r>
    <r>
      <rPr>
        <sz val="9"/>
        <color rgb="FF000000"/>
        <rFont val="方正仿宋_GBK"/>
        <charset val="134"/>
      </rPr>
      <t>万元。</t>
    </r>
  </si>
  <si>
    <r>
      <rPr>
        <sz val="9"/>
        <color rgb="FF000000"/>
        <rFont val="方正仿宋_GBK"/>
        <charset val="134"/>
      </rPr>
      <t>市渝府发〔</t>
    </r>
    <r>
      <rPr>
        <sz val="9"/>
        <color rgb="FF000000"/>
        <rFont val="Times New Roman"/>
        <charset val="134"/>
      </rPr>
      <t>2019</t>
    </r>
    <r>
      <rPr>
        <sz val="9"/>
        <color rgb="FF000000"/>
        <rFont val="方正仿宋_GBK"/>
        <charset val="134"/>
      </rPr>
      <t>〕</t>
    </r>
    <r>
      <rPr>
        <sz val="9"/>
        <color rgb="FF000000"/>
        <rFont val="Times New Roman"/>
        <charset val="134"/>
      </rPr>
      <t>35</t>
    </r>
    <r>
      <rPr>
        <sz val="9"/>
        <color rgb="FF000000"/>
        <rFont val="方正仿宋_GBK"/>
        <charset val="134"/>
      </rPr>
      <t>号、渝民发〔</t>
    </r>
    <r>
      <rPr>
        <sz val="9"/>
        <color rgb="FF000000"/>
        <rFont val="Times New Roman"/>
        <charset val="134"/>
      </rPr>
      <t>2018</t>
    </r>
    <r>
      <rPr>
        <sz val="9"/>
        <color rgb="FF000000"/>
        <rFont val="方正仿宋_GBK"/>
        <charset val="134"/>
      </rPr>
      <t>〕</t>
    </r>
    <r>
      <rPr>
        <sz val="9"/>
        <color rgb="FF000000"/>
        <rFont val="Times New Roman"/>
        <charset val="134"/>
      </rPr>
      <t>2</t>
    </r>
    <r>
      <rPr>
        <sz val="9"/>
        <color rgb="FF000000"/>
        <rFont val="方正仿宋_GBK"/>
        <charset val="134"/>
      </rPr>
      <t>号、渝退役军人局〔</t>
    </r>
    <r>
      <rPr>
        <sz val="9"/>
        <color rgb="FF000000"/>
        <rFont val="Times New Roman"/>
        <charset val="134"/>
      </rPr>
      <t>2019</t>
    </r>
    <r>
      <rPr>
        <sz val="9"/>
        <color rgb="FF000000"/>
        <rFont val="方正仿宋_GBK"/>
        <charset val="134"/>
      </rPr>
      <t>〕</t>
    </r>
    <r>
      <rPr>
        <sz val="9"/>
        <color rgb="FF000000"/>
        <rFont val="Times New Roman"/>
        <charset val="134"/>
      </rPr>
      <t>13</t>
    </r>
    <r>
      <rPr>
        <sz val="9"/>
        <color rgb="FF000000"/>
        <rFont val="方正仿宋_GBK"/>
        <charset val="134"/>
      </rPr>
      <t>号、渝教职成〔</t>
    </r>
    <r>
      <rPr>
        <sz val="9"/>
        <color rgb="FF000000"/>
        <rFont val="Times New Roman"/>
        <charset val="134"/>
      </rPr>
      <t>2015</t>
    </r>
    <r>
      <rPr>
        <sz val="9"/>
        <color rgb="FF000000"/>
        <rFont val="方正仿宋_GBK"/>
        <charset val="134"/>
      </rPr>
      <t>〕</t>
    </r>
    <r>
      <rPr>
        <sz val="9"/>
        <color rgb="FF000000"/>
        <rFont val="Times New Roman"/>
        <charset val="134"/>
      </rPr>
      <t>59</t>
    </r>
    <r>
      <rPr>
        <sz val="9"/>
        <color rgb="FF000000"/>
        <rFont val="方正仿宋_GBK"/>
        <charset val="134"/>
      </rPr>
      <t>号、渝退役军人局〔</t>
    </r>
    <r>
      <rPr>
        <sz val="9"/>
        <color rgb="FF000000"/>
        <rFont val="Times New Roman"/>
        <charset val="134"/>
      </rPr>
      <t>2022</t>
    </r>
    <r>
      <rPr>
        <sz val="9"/>
        <color rgb="FF000000"/>
        <rFont val="方正仿宋_GBK"/>
        <charset val="134"/>
      </rPr>
      <t>〕</t>
    </r>
    <r>
      <rPr>
        <sz val="9"/>
        <color rgb="FF000000"/>
        <rFont val="Times New Roman"/>
        <charset val="134"/>
      </rPr>
      <t>42</t>
    </r>
    <r>
      <rPr>
        <sz val="9"/>
        <color rgb="FF000000"/>
        <rFont val="方正仿宋_GBK"/>
        <charset val="134"/>
      </rPr>
      <t>号、渝退役军人局〔</t>
    </r>
    <r>
      <rPr>
        <sz val="9"/>
        <color rgb="FF000000"/>
        <rFont val="Times New Roman"/>
        <charset val="134"/>
      </rPr>
      <t>2019</t>
    </r>
    <r>
      <rPr>
        <sz val="9"/>
        <color rgb="FF000000"/>
        <rFont val="方正仿宋_GBK"/>
        <charset val="134"/>
      </rPr>
      <t>〕</t>
    </r>
    <r>
      <rPr>
        <sz val="9"/>
        <color rgb="FF000000"/>
        <rFont val="Times New Roman"/>
        <charset val="134"/>
      </rPr>
      <t>30</t>
    </r>
    <r>
      <rPr>
        <sz val="9"/>
        <color rgb="FF000000"/>
        <rFont val="方正仿宋_GBK"/>
        <charset val="134"/>
      </rPr>
      <t>号、渝财社〔</t>
    </r>
    <r>
      <rPr>
        <sz val="9"/>
        <color rgb="FF000000"/>
        <rFont val="Times New Roman"/>
        <charset val="134"/>
      </rPr>
      <t>2017</t>
    </r>
    <r>
      <rPr>
        <sz val="9"/>
        <color rgb="FF000000"/>
        <rFont val="方正仿宋_GBK"/>
        <charset val="134"/>
      </rPr>
      <t>〕</t>
    </r>
    <r>
      <rPr>
        <sz val="9"/>
        <color rgb="FF000000"/>
        <rFont val="Times New Roman"/>
        <charset val="134"/>
      </rPr>
      <t>241</t>
    </r>
    <r>
      <rPr>
        <sz val="9"/>
        <color rgb="FF000000"/>
        <rFont val="方正仿宋_GBK"/>
        <charset val="134"/>
      </rPr>
      <t>号、渝退役军人局〔</t>
    </r>
    <r>
      <rPr>
        <sz val="9"/>
        <color rgb="FF000000"/>
        <rFont val="Times New Roman"/>
        <charset val="134"/>
      </rPr>
      <t>2022</t>
    </r>
    <r>
      <rPr>
        <sz val="9"/>
        <color rgb="FF000000"/>
        <rFont val="方正仿宋_GBK"/>
        <charset val="134"/>
      </rPr>
      <t>〕</t>
    </r>
    <r>
      <rPr>
        <sz val="9"/>
        <color rgb="FF000000"/>
        <rFont val="Times New Roman"/>
        <charset val="134"/>
      </rPr>
      <t>45</t>
    </r>
    <r>
      <rPr>
        <sz val="9"/>
        <color rgb="FF000000"/>
        <rFont val="方正仿宋_GBK"/>
        <charset val="134"/>
      </rPr>
      <t>号、渝民发〔</t>
    </r>
    <r>
      <rPr>
        <sz val="9"/>
        <color rgb="FF000000"/>
        <rFont val="Times New Roman"/>
        <charset val="134"/>
      </rPr>
      <t>2016</t>
    </r>
    <r>
      <rPr>
        <sz val="9"/>
        <color rgb="FF000000"/>
        <rFont val="方正仿宋_GBK"/>
        <charset val="134"/>
      </rPr>
      <t>〕</t>
    </r>
    <r>
      <rPr>
        <sz val="9"/>
        <color rgb="FF000000"/>
        <rFont val="Times New Roman"/>
        <charset val="134"/>
      </rPr>
      <t>83</t>
    </r>
    <r>
      <rPr>
        <sz val="9"/>
        <color rgb="FF000000"/>
        <rFont val="方正仿宋_GBK"/>
        <charset val="134"/>
      </rPr>
      <t>号、渝民发〔</t>
    </r>
    <r>
      <rPr>
        <sz val="9"/>
        <color rgb="FF000000"/>
        <rFont val="Times New Roman"/>
        <charset val="134"/>
      </rPr>
      <t>2015</t>
    </r>
    <r>
      <rPr>
        <sz val="9"/>
        <color rgb="FF000000"/>
        <rFont val="方正仿宋_GBK"/>
        <charset val="134"/>
      </rPr>
      <t>〕</t>
    </r>
    <r>
      <rPr>
        <sz val="9"/>
        <color rgb="FF000000"/>
        <rFont val="Times New Roman"/>
        <charset val="134"/>
      </rPr>
      <t>48</t>
    </r>
    <r>
      <rPr>
        <sz val="9"/>
        <color rgb="FF000000"/>
        <rFont val="方正仿宋_GBK"/>
        <charset val="134"/>
      </rPr>
      <t>号、渝退役军人局〔</t>
    </r>
    <r>
      <rPr>
        <sz val="9"/>
        <color rgb="FF000000"/>
        <rFont val="Times New Roman"/>
        <charset val="134"/>
      </rPr>
      <t>2021</t>
    </r>
    <r>
      <rPr>
        <sz val="9"/>
        <color rgb="FF000000"/>
        <rFont val="方正仿宋_GBK"/>
        <charset val="134"/>
      </rPr>
      <t>〕</t>
    </r>
    <r>
      <rPr>
        <sz val="9"/>
        <color rgb="FF000000"/>
        <rFont val="Times New Roman"/>
        <charset val="134"/>
      </rPr>
      <t>25</t>
    </r>
    <r>
      <rPr>
        <sz val="9"/>
        <color rgb="FF000000"/>
        <rFont val="方正仿宋_GBK"/>
        <charset val="134"/>
      </rPr>
      <t>号、渝消发〔</t>
    </r>
    <r>
      <rPr>
        <sz val="9"/>
        <color rgb="FF000000"/>
        <rFont val="Times New Roman"/>
        <charset val="134"/>
      </rPr>
      <t>2020</t>
    </r>
    <r>
      <rPr>
        <sz val="9"/>
        <color rgb="FF000000"/>
        <rFont val="方正仿宋_GBK"/>
        <charset val="134"/>
      </rPr>
      <t>〕</t>
    </r>
    <r>
      <rPr>
        <sz val="9"/>
        <color rgb="FF000000"/>
        <rFont val="Times New Roman"/>
        <charset val="134"/>
      </rPr>
      <t xml:space="preserve">26 </t>
    </r>
    <r>
      <rPr>
        <sz val="9"/>
        <color rgb="FF000000"/>
        <rFont val="方正仿宋_GBK"/>
        <charset val="134"/>
      </rPr>
      <t>号、渝消发〔</t>
    </r>
    <r>
      <rPr>
        <sz val="9"/>
        <color rgb="FF000000"/>
        <rFont val="Times New Roman"/>
        <charset val="134"/>
      </rPr>
      <t>2022</t>
    </r>
    <r>
      <rPr>
        <sz val="9"/>
        <color rgb="FF000000"/>
        <rFont val="方正仿宋_GBK"/>
        <charset val="134"/>
      </rPr>
      <t>〕</t>
    </r>
    <r>
      <rPr>
        <sz val="9"/>
        <color rgb="FF000000"/>
        <rFont val="Times New Roman"/>
        <charset val="134"/>
      </rPr>
      <t xml:space="preserve">201 </t>
    </r>
    <r>
      <rPr>
        <sz val="9"/>
        <color rgb="FF000000"/>
        <rFont val="方正仿宋_GBK"/>
        <charset val="134"/>
      </rPr>
      <t>号等</t>
    </r>
  </si>
  <si>
    <r>
      <rPr>
        <sz val="9"/>
        <color rgb="FF000000"/>
        <rFont val="方正仿宋_GBK"/>
        <charset val="134"/>
      </rPr>
      <t>保障军休机构人员待遇，保证军休机构正常运行，更好地服务军休干部，维护社会稳定，支持国防建设。</t>
    </r>
  </si>
  <si>
    <r>
      <rPr>
        <sz val="9"/>
        <color rgb="FF000000"/>
        <rFont val="方正仿宋_GBK"/>
        <charset val="134"/>
      </rPr>
      <t>军休干部满意度</t>
    </r>
  </si>
  <si>
    <r>
      <rPr>
        <sz val="9"/>
        <color rgb="FF000000"/>
        <rFont val="方正仿宋_GBK"/>
        <charset val="134"/>
      </rPr>
      <t>保障军休机构人员人数</t>
    </r>
  </si>
  <si>
    <t>4</t>
  </si>
  <si>
    <r>
      <rPr>
        <sz val="9"/>
        <color rgb="FF000000"/>
        <rFont val="方正仿宋_GBK"/>
        <charset val="134"/>
      </rPr>
      <t>经济效益指标</t>
    </r>
  </si>
  <si>
    <r>
      <rPr>
        <sz val="9"/>
        <color rgb="FF000000"/>
        <rFont val="Times New Roman"/>
        <charset val="134"/>
      </rPr>
      <t>50011423T000003511040-</t>
    </r>
    <r>
      <rPr>
        <sz val="9"/>
        <color rgb="FF000000"/>
        <rFont val="方正仿宋_GBK"/>
        <charset val="134"/>
      </rPr>
      <t>自主就业退役士兵一次性经济补助</t>
    </r>
  </si>
  <si>
    <r>
      <rPr>
        <sz val="9"/>
        <color rgb="FF000000"/>
        <rFont val="方正仿宋_GBK"/>
        <charset val="134"/>
      </rPr>
      <t>政策依据：市渝府发〔</t>
    </r>
    <r>
      <rPr>
        <sz val="9"/>
        <color rgb="FF000000"/>
        <rFont val="Times New Roman"/>
        <charset val="134"/>
      </rPr>
      <t>2019</t>
    </r>
    <r>
      <rPr>
        <sz val="9"/>
        <color rgb="FF000000"/>
        <rFont val="方正仿宋_GBK"/>
        <charset val="134"/>
      </rPr>
      <t>〕</t>
    </r>
    <r>
      <rPr>
        <sz val="9"/>
        <color rgb="FF000000"/>
        <rFont val="Times New Roman"/>
        <charset val="134"/>
      </rPr>
      <t>35</t>
    </r>
    <r>
      <rPr>
        <sz val="9"/>
        <color rgb="FF000000"/>
        <rFont val="方正仿宋_GBK"/>
        <charset val="134"/>
      </rPr>
      <t>号）、渝民发〔</t>
    </r>
    <r>
      <rPr>
        <sz val="9"/>
        <color rgb="FF000000"/>
        <rFont val="Times New Roman"/>
        <charset val="134"/>
      </rPr>
      <t>2018</t>
    </r>
    <r>
      <rPr>
        <sz val="9"/>
        <color rgb="FF000000"/>
        <rFont val="方正仿宋_GBK"/>
        <charset val="134"/>
      </rPr>
      <t>〕</t>
    </r>
    <r>
      <rPr>
        <sz val="9"/>
        <color rgb="FF000000"/>
        <rFont val="Times New Roman"/>
        <charset val="134"/>
      </rPr>
      <t>2</t>
    </r>
    <r>
      <rPr>
        <sz val="9"/>
        <color rgb="FF000000"/>
        <rFont val="方正仿宋_GBK"/>
        <charset val="134"/>
      </rPr>
      <t>号、渝退役军人局〔</t>
    </r>
    <r>
      <rPr>
        <sz val="9"/>
        <color rgb="FF000000"/>
        <rFont val="Times New Roman"/>
        <charset val="134"/>
      </rPr>
      <t>2019</t>
    </r>
    <r>
      <rPr>
        <sz val="9"/>
        <color rgb="FF000000"/>
        <rFont val="方正仿宋_GBK"/>
        <charset val="134"/>
      </rPr>
      <t>〕</t>
    </r>
    <r>
      <rPr>
        <sz val="9"/>
        <color rgb="FF000000"/>
        <rFont val="Times New Roman"/>
        <charset val="134"/>
      </rPr>
      <t>13</t>
    </r>
    <r>
      <rPr>
        <sz val="9"/>
        <color rgb="FF000000"/>
        <rFont val="方正仿宋_GBK"/>
        <charset val="134"/>
      </rPr>
      <t>号、渝教职成〔</t>
    </r>
    <r>
      <rPr>
        <sz val="9"/>
        <color rgb="FF000000"/>
        <rFont val="Times New Roman"/>
        <charset val="134"/>
      </rPr>
      <t>2015</t>
    </r>
    <r>
      <rPr>
        <sz val="9"/>
        <color rgb="FF000000"/>
        <rFont val="方正仿宋_GBK"/>
        <charset val="134"/>
      </rPr>
      <t>〕</t>
    </r>
    <r>
      <rPr>
        <sz val="9"/>
        <color rgb="FF000000"/>
        <rFont val="Times New Roman"/>
        <charset val="134"/>
      </rPr>
      <t>59</t>
    </r>
    <r>
      <rPr>
        <sz val="9"/>
        <color rgb="FF000000"/>
        <rFont val="方正仿宋_GBK"/>
        <charset val="134"/>
      </rPr>
      <t>号退役士兵学习资助等资金用途：自主就业士兵经济补助计算标准：合计</t>
    </r>
    <r>
      <rPr>
        <sz val="9"/>
        <color rgb="FF000000"/>
        <rFont val="Times New Roman"/>
        <charset val="134"/>
      </rPr>
      <t>1050.69</t>
    </r>
    <r>
      <rPr>
        <sz val="9"/>
        <color rgb="FF000000"/>
        <rFont val="方正仿宋_GBK"/>
        <charset val="134"/>
      </rPr>
      <t>万元。自主就业退役士兵一次性经济补助金预计</t>
    </r>
    <r>
      <rPr>
        <sz val="9"/>
        <color rgb="FF000000"/>
        <rFont val="Times New Roman"/>
        <charset val="134"/>
      </rPr>
      <t>200</t>
    </r>
    <r>
      <rPr>
        <sz val="9"/>
        <color rgb="FF000000"/>
        <rFont val="方正仿宋_GBK"/>
        <charset val="134"/>
      </rPr>
      <t>人</t>
    </r>
    <r>
      <rPr>
        <sz val="9"/>
        <color rgb="FF000000"/>
        <rFont val="Times New Roman"/>
        <charset val="134"/>
      </rPr>
      <t>×14934</t>
    </r>
    <r>
      <rPr>
        <sz val="9"/>
        <color rgb="FF000000"/>
        <rFont val="方正仿宋_GBK"/>
        <charset val="134"/>
      </rPr>
      <t>元</t>
    </r>
    <r>
      <rPr>
        <sz val="9"/>
        <color rgb="FF000000"/>
        <rFont val="Times New Roman"/>
        <charset val="134"/>
      </rPr>
      <t>×3.5</t>
    </r>
    <r>
      <rPr>
        <sz val="9"/>
        <color rgb="FF000000"/>
        <rFont val="方正仿宋_GBK"/>
        <charset val="134"/>
      </rPr>
      <t>年</t>
    </r>
    <r>
      <rPr>
        <sz val="9"/>
        <color rgb="FF000000"/>
        <rFont val="Times New Roman"/>
        <charset val="134"/>
      </rPr>
      <t>×50%</t>
    </r>
    <r>
      <rPr>
        <sz val="9"/>
        <color rgb="FF000000"/>
        <rFont val="方正仿宋_GBK"/>
        <charset val="134"/>
      </rPr>
      <t>（区县承担</t>
    </r>
    <r>
      <rPr>
        <sz val="9"/>
        <color rgb="FF000000"/>
        <rFont val="Times New Roman"/>
        <charset val="134"/>
      </rPr>
      <t>50%</t>
    </r>
    <r>
      <rPr>
        <sz val="9"/>
        <color rgb="FF000000"/>
        <rFont val="方正仿宋_GBK"/>
        <charset val="134"/>
      </rPr>
      <t>）</t>
    </r>
    <r>
      <rPr>
        <sz val="9"/>
        <color rgb="FF000000"/>
        <rFont val="Times New Roman"/>
        <charset val="134"/>
      </rPr>
      <t>=522.69</t>
    </r>
    <r>
      <rPr>
        <sz val="9"/>
        <color rgb="FF000000"/>
        <rFont val="方正仿宋_GBK"/>
        <charset val="134"/>
      </rPr>
      <t>万元。</t>
    </r>
  </si>
  <si>
    <r>
      <rPr>
        <sz val="9"/>
        <color rgb="FF000000"/>
        <rFont val="Times New Roman"/>
        <charset val="134"/>
      </rPr>
      <t>1.</t>
    </r>
    <r>
      <rPr>
        <sz val="9"/>
        <color rgb="FF000000"/>
        <rFont val="方正仿宋_GBK"/>
        <charset val="134"/>
      </rPr>
      <t>自主就业退役士兵一次性经济补助按时足额发放。</t>
    </r>
    <r>
      <rPr>
        <sz val="9"/>
        <color rgb="FF000000"/>
        <rFont val="Times New Roman"/>
        <charset val="134"/>
      </rPr>
      <t>2.</t>
    </r>
    <r>
      <rPr>
        <sz val="9"/>
        <color rgb="FF000000"/>
        <rFont val="方正仿宋_GBK"/>
        <charset val="134"/>
      </rPr>
      <t>促进退役士兵自主就业。</t>
    </r>
    <r>
      <rPr>
        <sz val="9"/>
        <color rgb="FF000000"/>
        <rFont val="Times New Roman"/>
        <charset val="134"/>
      </rPr>
      <t>3.</t>
    </r>
    <r>
      <rPr>
        <sz val="9"/>
        <color rgb="FF000000"/>
        <rFont val="方正仿宋_GBK"/>
        <charset val="134"/>
      </rPr>
      <t>切实维护退役士兵合法权益。</t>
    </r>
    <r>
      <rPr>
        <sz val="9"/>
        <color rgb="FF000000"/>
        <rFont val="Times New Roman"/>
        <charset val="134"/>
      </rPr>
      <t>4.</t>
    </r>
    <r>
      <rPr>
        <sz val="9"/>
        <color rgb="FF000000"/>
        <rFont val="方正仿宋_GBK"/>
        <charset val="134"/>
      </rPr>
      <t>做好退役士兵就业安置工作。</t>
    </r>
  </si>
  <si>
    <r>
      <rPr>
        <sz val="9"/>
        <color rgb="FF000000"/>
        <rFont val="方正仿宋_GBK"/>
        <charset val="134"/>
      </rPr>
      <t>退役士兵满意度</t>
    </r>
  </si>
  <si>
    <r>
      <rPr>
        <sz val="9"/>
        <color rgb="FF000000"/>
        <rFont val="方正仿宋_GBK"/>
        <charset val="134"/>
      </rPr>
      <t>自主就业退役士兵一次性经济补助保障人数</t>
    </r>
  </si>
  <si>
    <t>171</t>
  </si>
  <si>
    <r>
      <rPr>
        <sz val="9"/>
        <color rgb="FF000000"/>
        <rFont val="Times New Roman"/>
        <charset val="134"/>
      </rPr>
      <t>50011424T000004285412-</t>
    </r>
    <r>
      <rPr>
        <sz val="9"/>
        <color rgb="FF000000"/>
        <rFont val="方正仿宋_GBK"/>
        <charset val="134"/>
      </rPr>
      <t>优抚对象抚恤和优待生活补助金</t>
    </r>
  </si>
  <si>
    <r>
      <rPr>
        <sz val="9"/>
        <color rgb="FF000000"/>
        <rFont val="方正仿宋_GBK"/>
        <charset val="134"/>
      </rPr>
      <t>政策依据：渝退役军人局〔</t>
    </r>
    <r>
      <rPr>
        <sz val="9"/>
        <color rgb="FF000000"/>
        <rFont val="Times New Roman"/>
        <charset val="134"/>
      </rPr>
      <t>2019</t>
    </r>
    <r>
      <rPr>
        <sz val="9"/>
        <color rgb="FF000000"/>
        <rFont val="方正仿宋_GBK"/>
        <charset val="134"/>
      </rPr>
      <t>〕</t>
    </r>
    <r>
      <rPr>
        <sz val="9"/>
        <color rgb="FF000000"/>
        <rFont val="Times New Roman"/>
        <charset val="134"/>
      </rPr>
      <t>30</t>
    </r>
    <r>
      <rPr>
        <sz val="9"/>
        <color rgb="FF000000"/>
        <rFont val="方正仿宋_GBK"/>
        <charset val="134"/>
      </rPr>
      <t>号、渝财社〔</t>
    </r>
    <r>
      <rPr>
        <sz val="9"/>
        <color rgb="FF000000"/>
        <rFont val="Times New Roman"/>
        <charset val="134"/>
      </rPr>
      <t>2017</t>
    </r>
    <r>
      <rPr>
        <sz val="9"/>
        <color rgb="FF000000"/>
        <rFont val="方正仿宋_GBK"/>
        <charset val="134"/>
      </rPr>
      <t>〕</t>
    </r>
    <r>
      <rPr>
        <sz val="9"/>
        <color rgb="FF000000"/>
        <rFont val="Times New Roman"/>
        <charset val="134"/>
      </rPr>
      <t>241</t>
    </r>
    <r>
      <rPr>
        <sz val="9"/>
        <color rgb="FF000000"/>
        <rFont val="方正仿宋_GBK"/>
        <charset val="134"/>
      </rPr>
      <t>号、渝退役军人局〔</t>
    </r>
    <r>
      <rPr>
        <sz val="9"/>
        <color rgb="FF000000"/>
        <rFont val="Times New Roman"/>
        <charset val="134"/>
      </rPr>
      <t>2023</t>
    </r>
    <r>
      <rPr>
        <sz val="9"/>
        <color rgb="FF000000"/>
        <rFont val="方正仿宋_GBK"/>
        <charset val="134"/>
      </rPr>
      <t>〕</t>
    </r>
    <r>
      <rPr>
        <sz val="9"/>
        <color rgb="FF000000"/>
        <rFont val="Times New Roman"/>
        <charset val="134"/>
      </rPr>
      <t>35</t>
    </r>
    <r>
      <rPr>
        <sz val="9"/>
        <color rgb="FF000000"/>
        <rFont val="方正仿宋_GBK"/>
        <charset val="134"/>
      </rPr>
      <t>号资金用途：优抚对象抚恤和生活优待补助。计算标准：本级</t>
    </r>
    <r>
      <rPr>
        <sz val="9"/>
        <color rgb="FF000000"/>
        <rFont val="Times New Roman"/>
        <charset val="134"/>
      </rPr>
      <t>688.76</t>
    </r>
    <r>
      <rPr>
        <sz val="9"/>
        <color rgb="FF000000"/>
        <rFont val="方正仿宋_GBK"/>
        <charset val="134"/>
      </rPr>
      <t>万元。</t>
    </r>
    <r>
      <rPr>
        <sz val="9"/>
        <color rgb="FF000000"/>
        <rFont val="Times New Roman"/>
        <charset val="134"/>
      </rPr>
      <t>1.</t>
    </r>
    <r>
      <rPr>
        <sz val="9"/>
        <color rgb="FF000000"/>
        <rFont val="方正仿宋_GBK"/>
        <charset val="134"/>
      </rPr>
      <t>在乡老复员军人</t>
    </r>
    <r>
      <rPr>
        <sz val="9"/>
        <color rgb="FF000000"/>
        <rFont val="Times New Roman"/>
        <charset val="134"/>
      </rPr>
      <t>41</t>
    </r>
    <r>
      <rPr>
        <sz val="9"/>
        <color rgb="FF000000"/>
        <rFont val="方正仿宋_GBK"/>
        <charset val="134"/>
      </rPr>
      <t>人</t>
    </r>
    <r>
      <rPr>
        <sz val="9"/>
        <color rgb="FF000000"/>
        <rFont val="Times New Roman"/>
        <charset val="134"/>
      </rPr>
      <t>×4.1639</t>
    </r>
    <r>
      <rPr>
        <sz val="9"/>
        <color rgb="FF000000"/>
        <rFont val="方正仿宋_GBK"/>
        <charset val="134"/>
      </rPr>
      <t>万元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年</t>
    </r>
    <r>
      <rPr>
        <sz val="9"/>
        <color rgb="FF000000"/>
        <rFont val="Times New Roman"/>
        <charset val="134"/>
      </rPr>
      <t>×1.2</t>
    </r>
    <r>
      <rPr>
        <sz val="9"/>
        <color rgb="FF000000"/>
        <rFont val="方正仿宋_GBK"/>
        <charset val="134"/>
      </rPr>
      <t>（调标及人数增长系数）</t>
    </r>
    <r>
      <rPr>
        <sz val="9"/>
        <color rgb="FF000000"/>
        <rFont val="Times New Roman"/>
        <charset val="134"/>
      </rPr>
      <t>×20%</t>
    </r>
    <r>
      <rPr>
        <sz val="9"/>
        <color rgb="FF000000"/>
        <rFont val="方正仿宋_GBK"/>
        <charset val="134"/>
      </rPr>
      <t>（本级承担比例）</t>
    </r>
    <r>
      <rPr>
        <sz val="9"/>
        <color rgb="FF000000"/>
        <rFont val="Times New Roman"/>
        <charset val="134"/>
      </rPr>
      <t>=40.97</t>
    </r>
    <r>
      <rPr>
        <sz val="9"/>
        <color rgb="FF000000"/>
        <rFont val="方正仿宋_GBK"/>
        <charset val="134"/>
      </rPr>
      <t>万元；</t>
    </r>
    <r>
      <rPr>
        <sz val="9"/>
        <color rgb="FF000000"/>
        <rFont val="Times New Roman"/>
        <charset val="134"/>
      </rPr>
      <t>2.</t>
    </r>
    <r>
      <rPr>
        <sz val="9"/>
        <color rgb="FF000000"/>
        <rFont val="方正仿宋_GBK"/>
        <charset val="134"/>
      </rPr>
      <t>带病回乡退伍军人</t>
    </r>
    <r>
      <rPr>
        <sz val="9"/>
        <color rgb="FF000000"/>
        <rFont val="Times New Roman"/>
        <charset val="134"/>
      </rPr>
      <t>403</t>
    </r>
    <r>
      <rPr>
        <sz val="9"/>
        <color rgb="FF000000"/>
        <rFont val="方正仿宋_GBK"/>
        <charset val="134"/>
      </rPr>
      <t>人</t>
    </r>
    <r>
      <rPr>
        <sz val="9"/>
        <color rgb="FF000000"/>
        <rFont val="Times New Roman"/>
        <charset val="134"/>
      </rPr>
      <t>×1.1676</t>
    </r>
    <r>
      <rPr>
        <sz val="9"/>
        <color rgb="FF000000"/>
        <rFont val="方正仿宋_GBK"/>
        <charset val="134"/>
      </rPr>
      <t>万元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年</t>
    </r>
    <r>
      <rPr>
        <sz val="9"/>
        <color rgb="FF000000"/>
        <rFont val="Times New Roman"/>
        <charset val="134"/>
      </rPr>
      <t>×1.2</t>
    </r>
    <r>
      <rPr>
        <sz val="9"/>
        <color rgb="FF000000"/>
        <rFont val="方正仿宋_GBK"/>
        <charset val="134"/>
      </rPr>
      <t>（调标及人数增长系数）</t>
    </r>
    <r>
      <rPr>
        <sz val="9"/>
        <color rgb="FF000000"/>
        <rFont val="Times New Roman"/>
        <charset val="134"/>
      </rPr>
      <t>×20%=112.93</t>
    </r>
    <r>
      <rPr>
        <sz val="9"/>
        <color rgb="FF000000"/>
        <rFont val="方正仿宋_GBK"/>
        <charset val="134"/>
      </rPr>
      <t>万元；</t>
    </r>
    <r>
      <rPr>
        <sz val="9"/>
        <color rgb="FF000000"/>
        <rFont val="Times New Roman"/>
        <charset val="134"/>
      </rPr>
      <t>3.</t>
    </r>
    <r>
      <rPr>
        <sz val="9"/>
        <color rgb="FF000000"/>
        <rFont val="方正仿宋_GBK"/>
        <charset val="134"/>
      </rPr>
      <t>两参人员</t>
    </r>
    <r>
      <rPr>
        <sz val="9"/>
        <color rgb="FF000000"/>
        <rFont val="Times New Roman"/>
        <charset val="134"/>
      </rPr>
      <t>525</t>
    </r>
    <r>
      <rPr>
        <sz val="9"/>
        <color rgb="FF000000"/>
        <rFont val="方正仿宋_GBK"/>
        <charset val="134"/>
      </rPr>
      <t>人</t>
    </r>
    <r>
      <rPr>
        <sz val="9"/>
        <color rgb="FF000000"/>
        <rFont val="Times New Roman"/>
        <charset val="134"/>
      </rPr>
      <t>×1.1784</t>
    </r>
    <r>
      <rPr>
        <sz val="9"/>
        <color rgb="FF000000"/>
        <rFont val="方正仿宋_GBK"/>
        <charset val="134"/>
      </rPr>
      <t>万元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年</t>
    </r>
    <r>
      <rPr>
        <sz val="9"/>
        <color rgb="FF000000"/>
        <rFont val="Times New Roman"/>
        <charset val="134"/>
      </rPr>
      <t>×1.20×20%=148.48</t>
    </r>
    <r>
      <rPr>
        <sz val="9"/>
        <color rgb="FF000000"/>
        <rFont val="方正仿宋_GBK"/>
        <charset val="134"/>
      </rPr>
      <t>万元；</t>
    </r>
    <r>
      <rPr>
        <sz val="9"/>
        <color rgb="FF000000"/>
        <rFont val="Times New Roman"/>
        <charset val="134"/>
      </rPr>
      <t>4.60</t>
    </r>
    <r>
      <rPr>
        <sz val="9"/>
        <color rgb="FF000000"/>
        <rFont val="方正仿宋_GBK"/>
        <charset val="134"/>
      </rPr>
      <t>岁以上农村籍退役士兵老年生活补助：</t>
    </r>
    <r>
      <rPr>
        <sz val="9"/>
        <color rgb="FF000000"/>
        <rFont val="Times New Roman"/>
        <charset val="134"/>
      </rPr>
      <t>1601</t>
    </r>
    <r>
      <rPr>
        <sz val="9"/>
        <color rgb="FF000000"/>
        <rFont val="方正仿宋_GBK"/>
        <charset val="134"/>
      </rPr>
      <t>人服役年数总计</t>
    </r>
    <r>
      <rPr>
        <sz val="9"/>
        <color rgb="FF000000"/>
        <rFont val="Times New Roman"/>
        <charset val="134"/>
      </rPr>
      <t>8117</t>
    </r>
    <r>
      <rPr>
        <sz val="9"/>
        <color rgb="FF000000"/>
        <rFont val="方正仿宋_GBK"/>
        <charset val="134"/>
      </rPr>
      <t>年</t>
    </r>
    <r>
      <rPr>
        <sz val="9"/>
        <color rgb="FF000000"/>
        <rFont val="Times New Roman"/>
        <charset val="134"/>
      </rPr>
      <t>×60</t>
    </r>
    <r>
      <rPr>
        <sz val="9"/>
        <color rgb="FF000000"/>
        <rFont val="方正仿宋_GBK"/>
        <charset val="134"/>
      </rPr>
      <t>元</t>
    </r>
    <r>
      <rPr>
        <sz val="9"/>
        <color rgb="FF000000"/>
        <rFont val="Times New Roman"/>
        <charset val="134"/>
      </rPr>
      <t>/</t>
    </r>
    <r>
      <rPr>
        <sz val="9"/>
        <color rgb="FF000000"/>
        <rFont val="方正仿宋_GBK"/>
        <charset val="134"/>
      </rPr>
      <t>月</t>
    </r>
    <r>
      <rPr>
        <sz val="9"/>
        <color rgb="FF000000"/>
        <rFont val="Times New Roman"/>
        <charset val="134"/>
      </rPr>
      <t>/</t>
    </r>
    <r>
      <rPr>
        <sz val="9"/>
        <color rgb="FF000000"/>
        <rFont val="方正仿宋_GBK"/>
        <charset val="134"/>
      </rPr>
      <t>年</t>
    </r>
    <r>
      <rPr>
        <sz val="9"/>
        <color rgb="FF000000"/>
        <rFont val="Times New Roman"/>
        <charset val="134"/>
      </rPr>
      <t>×12</t>
    </r>
    <r>
      <rPr>
        <sz val="9"/>
        <color rgb="FF000000"/>
        <rFont val="方正仿宋_GBK"/>
        <charset val="134"/>
      </rPr>
      <t>月</t>
    </r>
    <r>
      <rPr>
        <sz val="9"/>
        <color rgb="FF000000"/>
        <rFont val="Times New Roman"/>
        <charset val="134"/>
      </rPr>
      <t>×1.2</t>
    </r>
    <r>
      <rPr>
        <sz val="9"/>
        <color rgb="FF000000"/>
        <rFont val="方正仿宋_GBK"/>
        <charset val="134"/>
      </rPr>
      <t>（调标及人数增长系数）</t>
    </r>
    <r>
      <rPr>
        <sz val="9"/>
        <color rgb="FF000000"/>
        <rFont val="Times New Roman"/>
        <charset val="134"/>
      </rPr>
      <t>×20%=140.27</t>
    </r>
    <r>
      <rPr>
        <sz val="9"/>
        <color rgb="FF000000"/>
        <rFont val="方正仿宋_GBK"/>
        <charset val="134"/>
      </rPr>
      <t>万元；</t>
    </r>
    <r>
      <rPr>
        <sz val="9"/>
        <color rgb="FF000000"/>
        <rFont val="Times New Roman"/>
        <charset val="134"/>
      </rPr>
      <t>5.</t>
    </r>
    <r>
      <rPr>
        <sz val="9"/>
        <color rgb="FF000000"/>
        <rFont val="方正仿宋_GBK"/>
        <charset val="134"/>
      </rPr>
      <t>伤残人员抚恤金（含地方优待金）：</t>
    </r>
    <r>
      <rPr>
        <sz val="9"/>
        <color rgb="FF000000"/>
        <rFont val="Times New Roman"/>
        <charset val="134"/>
      </rPr>
      <t>229</t>
    </r>
    <r>
      <rPr>
        <sz val="9"/>
        <color rgb="FF000000"/>
        <rFont val="方正仿宋_GBK"/>
        <charset val="134"/>
      </rPr>
      <t>人</t>
    </r>
    <r>
      <rPr>
        <sz val="9"/>
        <color rgb="FF000000"/>
        <rFont val="Times New Roman"/>
        <charset val="134"/>
      </rPr>
      <t>×2776</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月</t>
    </r>
    <r>
      <rPr>
        <sz val="9"/>
        <color rgb="FF000000"/>
        <rFont val="Times New Roman"/>
        <charset val="134"/>
      </rPr>
      <t>×12</t>
    </r>
    <r>
      <rPr>
        <sz val="9"/>
        <color rgb="FF000000"/>
        <rFont val="方正仿宋_GBK"/>
        <charset val="134"/>
      </rPr>
      <t>月</t>
    </r>
    <r>
      <rPr>
        <sz val="9"/>
        <color rgb="FF000000"/>
        <rFont val="Times New Roman"/>
        <charset val="134"/>
      </rPr>
      <t>×1.2</t>
    </r>
    <r>
      <rPr>
        <sz val="9"/>
        <color rgb="FF000000"/>
        <rFont val="方正仿宋_GBK"/>
        <charset val="134"/>
      </rPr>
      <t>（调标及人数增长系数）</t>
    </r>
    <r>
      <rPr>
        <sz val="9"/>
        <color rgb="FF000000"/>
        <rFont val="Times New Roman"/>
        <charset val="134"/>
      </rPr>
      <t>×20%=183.08</t>
    </r>
    <r>
      <rPr>
        <sz val="9"/>
        <color rgb="FF000000"/>
        <rFont val="方正仿宋_GBK"/>
        <charset val="134"/>
      </rPr>
      <t>万元；</t>
    </r>
    <r>
      <rPr>
        <sz val="9"/>
        <color rgb="FF000000"/>
        <rFont val="Times New Roman"/>
        <charset val="134"/>
      </rPr>
      <t>6.</t>
    </r>
    <r>
      <rPr>
        <sz val="9"/>
        <color rgb="FF000000"/>
        <rFont val="方正仿宋_GBK"/>
        <charset val="134"/>
      </rPr>
      <t>三属抚恤金（含地方优待金）：</t>
    </r>
    <r>
      <rPr>
        <sz val="9"/>
        <color rgb="FF000000"/>
        <rFont val="Times New Roman"/>
        <charset val="134"/>
      </rPr>
      <t>37</t>
    </r>
    <r>
      <rPr>
        <sz val="9"/>
        <color rgb="FF000000"/>
        <rFont val="方正仿宋_GBK"/>
        <charset val="134"/>
      </rPr>
      <t>人</t>
    </r>
    <r>
      <rPr>
        <sz val="9"/>
        <color rgb="FF000000"/>
        <rFont val="Times New Roman"/>
        <charset val="134"/>
      </rPr>
      <t>×3616</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月</t>
    </r>
    <r>
      <rPr>
        <sz val="9"/>
        <color rgb="FF000000"/>
        <rFont val="Times New Roman"/>
        <charset val="134"/>
      </rPr>
      <t>×12</t>
    </r>
    <r>
      <rPr>
        <sz val="9"/>
        <color rgb="FF000000"/>
        <rFont val="方正仿宋_GBK"/>
        <charset val="134"/>
      </rPr>
      <t>月</t>
    </r>
    <r>
      <rPr>
        <sz val="9"/>
        <color rgb="FF000000"/>
        <rFont val="Times New Roman"/>
        <charset val="134"/>
      </rPr>
      <t>×1.2</t>
    </r>
    <r>
      <rPr>
        <sz val="9"/>
        <color rgb="FF000000"/>
        <rFont val="方正仿宋_GBK"/>
        <charset val="134"/>
      </rPr>
      <t>（调标及人数增长系数）</t>
    </r>
    <r>
      <rPr>
        <sz val="9"/>
        <color rgb="FF000000"/>
        <rFont val="Times New Roman"/>
        <charset val="134"/>
      </rPr>
      <t>×20%=38.53</t>
    </r>
    <r>
      <rPr>
        <sz val="9"/>
        <color rgb="FF000000"/>
        <rFont val="方正仿宋_GBK"/>
        <charset val="134"/>
      </rPr>
      <t>万元；</t>
    </r>
    <r>
      <rPr>
        <sz val="9"/>
        <color rgb="FF000000"/>
        <rFont val="Times New Roman"/>
        <charset val="134"/>
      </rPr>
      <t>7.</t>
    </r>
    <r>
      <rPr>
        <sz val="9"/>
        <color rgb="FF000000"/>
        <rFont val="方正仿宋_GBK"/>
        <charset val="134"/>
      </rPr>
      <t>一级至六级残疾军人等优抚对象住院生活费</t>
    </r>
    <r>
      <rPr>
        <sz val="9"/>
        <color rgb="FF000000"/>
        <rFont val="Times New Roman"/>
        <charset val="134"/>
      </rPr>
      <t>100</t>
    </r>
    <r>
      <rPr>
        <sz val="9"/>
        <color rgb="FF000000"/>
        <rFont val="方正仿宋_GBK"/>
        <charset val="134"/>
      </rPr>
      <t>人次</t>
    </r>
    <r>
      <rPr>
        <sz val="9"/>
        <color rgb="FF000000"/>
        <rFont val="Times New Roman"/>
        <charset val="134"/>
      </rPr>
      <t>×5</t>
    </r>
    <r>
      <rPr>
        <sz val="9"/>
        <color rgb="FF000000"/>
        <rFont val="方正仿宋_GBK"/>
        <charset val="134"/>
      </rPr>
      <t>天</t>
    </r>
    <r>
      <rPr>
        <sz val="9"/>
        <color rgb="FF000000"/>
        <rFont val="Times New Roman"/>
        <charset val="134"/>
      </rPr>
      <t>×10</t>
    </r>
    <r>
      <rPr>
        <sz val="9"/>
        <color rgb="FF000000"/>
        <rFont val="方正仿宋_GBK"/>
        <charset val="134"/>
      </rPr>
      <t>元</t>
    </r>
    <r>
      <rPr>
        <sz val="9"/>
        <color rgb="FF000000"/>
        <rFont val="Times New Roman"/>
        <charset val="134"/>
      </rPr>
      <t>=0.5</t>
    </r>
    <r>
      <rPr>
        <sz val="9"/>
        <color rgb="FF000000"/>
        <rFont val="方正仿宋_GBK"/>
        <charset val="134"/>
      </rPr>
      <t>万元；</t>
    </r>
    <r>
      <rPr>
        <sz val="9"/>
        <color rgb="FF000000"/>
        <rFont val="Times New Roman"/>
        <charset val="134"/>
      </rPr>
      <t>8.</t>
    </r>
    <r>
      <rPr>
        <sz val="9"/>
        <color rgb="FF000000"/>
        <rFont val="方正仿宋_GBK"/>
        <charset val="134"/>
      </rPr>
      <t>解决因病因灾造成优抚对象临时生活、就医、住房等</t>
    </r>
    <r>
      <rPr>
        <sz val="9"/>
        <color rgb="FF000000"/>
        <rFont val="Times New Roman"/>
        <charset val="134"/>
      </rPr>
      <t>“</t>
    </r>
    <r>
      <rPr>
        <sz val="9"/>
        <color rgb="FF000000"/>
        <rFont val="方正仿宋_GBK"/>
        <charset val="134"/>
      </rPr>
      <t>三难</t>
    </r>
    <r>
      <rPr>
        <sz val="9"/>
        <color rgb="FF000000"/>
        <rFont val="Times New Roman"/>
        <charset val="134"/>
      </rPr>
      <t>”</t>
    </r>
    <r>
      <rPr>
        <sz val="9"/>
        <color rgb="FF000000"/>
        <rFont val="方正仿宋_GBK"/>
        <charset val="134"/>
      </rPr>
      <t>补助</t>
    </r>
    <r>
      <rPr>
        <sz val="9"/>
        <color rgb="FF000000"/>
        <rFont val="Times New Roman"/>
        <charset val="134"/>
      </rPr>
      <t>120</t>
    </r>
    <r>
      <rPr>
        <sz val="9"/>
        <color rgb="FF000000"/>
        <rFont val="方正仿宋_GBK"/>
        <charset val="134"/>
      </rPr>
      <t>万</t>
    </r>
    <r>
      <rPr>
        <sz val="9"/>
        <color rgb="FF000000"/>
        <rFont val="Times New Roman"/>
        <charset val="134"/>
      </rPr>
      <t>×20%=24</t>
    </r>
    <r>
      <rPr>
        <sz val="9"/>
        <color rgb="FF000000"/>
        <rFont val="方正仿宋_GBK"/>
        <charset val="134"/>
      </rPr>
      <t>万元（临时生活困难补助</t>
    </r>
    <r>
      <rPr>
        <sz val="9"/>
        <color rgb="FF000000"/>
        <rFont val="Times New Roman"/>
        <charset val="134"/>
      </rPr>
      <t>300</t>
    </r>
    <r>
      <rPr>
        <sz val="9"/>
        <color rgb="FF000000"/>
        <rFont val="方正仿宋_GBK"/>
        <charset val="134"/>
      </rPr>
      <t>人次</t>
    </r>
    <r>
      <rPr>
        <sz val="9"/>
        <color rgb="FF000000"/>
        <rFont val="Times New Roman"/>
        <charset val="134"/>
      </rPr>
      <t>×0.3</t>
    </r>
    <r>
      <rPr>
        <sz val="9"/>
        <color rgb="FF000000"/>
        <rFont val="方正仿宋_GBK"/>
        <charset val="134"/>
      </rPr>
      <t>万元</t>
    </r>
    <r>
      <rPr>
        <sz val="9"/>
        <color rgb="FF000000"/>
        <rFont val="Times New Roman"/>
        <charset val="134"/>
      </rPr>
      <t>×20%=18</t>
    </r>
    <r>
      <rPr>
        <sz val="9"/>
        <color rgb="FF000000"/>
        <rFont val="方正仿宋_GBK"/>
        <charset val="134"/>
      </rPr>
      <t>万元、临时就医困难补助</t>
    </r>
    <r>
      <rPr>
        <sz val="9"/>
        <color rgb="FF000000"/>
        <rFont val="Times New Roman"/>
        <charset val="134"/>
      </rPr>
      <t>50</t>
    </r>
    <r>
      <rPr>
        <sz val="9"/>
        <color rgb="FF000000"/>
        <rFont val="方正仿宋_GBK"/>
        <charset val="134"/>
      </rPr>
      <t>人次</t>
    </r>
    <r>
      <rPr>
        <sz val="9"/>
        <color rgb="FF000000"/>
        <rFont val="Times New Roman"/>
        <charset val="134"/>
      </rPr>
      <t>×0.4</t>
    </r>
    <r>
      <rPr>
        <sz val="9"/>
        <color rgb="FF000000"/>
        <rFont val="方正仿宋_GBK"/>
        <charset val="134"/>
      </rPr>
      <t>万元</t>
    </r>
    <r>
      <rPr>
        <sz val="9"/>
        <color rgb="FF000000"/>
        <rFont val="Times New Roman"/>
        <charset val="134"/>
      </rPr>
      <t>×20%=4</t>
    </r>
    <r>
      <rPr>
        <sz val="9"/>
        <color rgb="FF000000"/>
        <rFont val="方正仿宋_GBK"/>
        <charset val="134"/>
      </rPr>
      <t>万元、临时住房困难补助</t>
    </r>
    <r>
      <rPr>
        <sz val="9"/>
        <color rgb="FF000000"/>
        <rFont val="Times New Roman"/>
        <charset val="134"/>
      </rPr>
      <t>10</t>
    </r>
    <r>
      <rPr>
        <sz val="9"/>
        <color rgb="FF000000"/>
        <rFont val="方正仿宋_GBK"/>
        <charset val="134"/>
      </rPr>
      <t>人次</t>
    </r>
    <r>
      <rPr>
        <sz val="9"/>
        <color rgb="FF000000"/>
        <rFont val="Times New Roman"/>
        <charset val="134"/>
      </rPr>
      <t>×1</t>
    </r>
    <r>
      <rPr>
        <sz val="9"/>
        <color rgb="FF000000"/>
        <rFont val="方正仿宋_GBK"/>
        <charset val="134"/>
      </rPr>
      <t>万元</t>
    </r>
    <r>
      <rPr>
        <sz val="9"/>
        <color rgb="FF000000"/>
        <rFont val="Times New Roman"/>
        <charset val="134"/>
      </rPr>
      <t>×20%=2</t>
    </r>
    <r>
      <rPr>
        <sz val="9"/>
        <color rgb="FF000000"/>
        <rFont val="方正仿宋_GBK"/>
        <charset val="134"/>
      </rPr>
      <t>万元）。</t>
    </r>
  </si>
  <si>
    <r>
      <rPr>
        <sz val="9"/>
        <color rgb="FF000000"/>
        <rFont val="方正仿宋_GBK"/>
        <charset val="134"/>
      </rPr>
      <t>通过发放优抚对象抚恤补助资金，使优抚对象等人员的基本生活得到有效保障。同时，通过发放烈士褒扬金，充分保障烈士遗属的基本生活，抚慰烈士遗属，进一步弘扬烈士精神。</t>
    </r>
  </si>
  <si>
    <r>
      <rPr>
        <sz val="9"/>
        <color rgb="FF000000"/>
        <rFont val="方正仿宋_GBK"/>
        <charset val="134"/>
      </rPr>
      <t>优抚对象基本生活得到有效保障</t>
    </r>
  </si>
  <si>
    <r>
      <rPr>
        <sz val="9"/>
        <color rgb="FF000000"/>
        <rFont val="方正仿宋_GBK"/>
        <charset val="134"/>
      </rPr>
      <t>优抚对象生活和医疗保障人数</t>
    </r>
  </si>
  <si>
    <t>0.3</t>
  </si>
  <si>
    <r>
      <rPr>
        <sz val="9"/>
        <color rgb="FF000000"/>
        <rFont val="方正仿宋_GBK"/>
        <charset val="134"/>
      </rPr>
      <t>保障对象满意度</t>
    </r>
  </si>
  <si>
    <r>
      <rPr>
        <sz val="9"/>
        <color rgb="FF000000"/>
        <rFont val="Times New Roman"/>
        <charset val="134"/>
      </rPr>
      <t>50011424T000004285518-</t>
    </r>
    <r>
      <rPr>
        <sz val="9"/>
        <color rgb="FF000000"/>
        <rFont val="方正仿宋_GBK"/>
        <charset val="134"/>
      </rPr>
      <t>义务兵优待金</t>
    </r>
  </si>
  <si>
    <r>
      <rPr>
        <sz val="9"/>
        <color rgb="FF000000"/>
        <rFont val="方正仿宋_GBK"/>
        <charset val="134"/>
      </rPr>
      <t>政策依据：渝退役军人局〔</t>
    </r>
    <r>
      <rPr>
        <sz val="9"/>
        <color rgb="FF000000"/>
        <rFont val="Times New Roman"/>
        <charset val="134"/>
      </rPr>
      <t>2021</t>
    </r>
    <r>
      <rPr>
        <sz val="9"/>
        <color rgb="FF000000"/>
        <rFont val="方正仿宋_GBK"/>
        <charset val="134"/>
      </rPr>
      <t>〕</t>
    </r>
    <r>
      <rPr>
        <sz val="9"/>
        <color rgb="FF000000"/>
        <rFont val="Times New Roman"/>
        <charset val="134"/>
      </rPr>
      <t>25</t>
    </r>
    <r>
      <rPr>
        <sz val="9"/>
        <color rgb="FF000000"/>
        <rFont val="方正仿宋_GBK"/>
        <charset val="134"/>
      </rPr>
      <t>号、渝消发〔</t>
    </r>
    <r>
      <rPr>
        <sz val="9"/>
        <color rgb="FF000000"/>
        <rFont val="Times New Roman"/>
        <charset val="134"/>
      </rPr>
      <t>2020</t>
    </r>
    <r>
      <rPr>
        <sz val="9"/>
        <color rgb="FF000000"/>
        <rFont val="方正仿宋_GBK"/>
        <charset val="134"/>
      </rPr>
      <t>〕</t>
    </r>
    <r>
      <rPr>
        <sz val="9"/>
        <color rgb="FF000000"/>
        <rFont val="Times New Roman"/>
        <charset val="134"/>
      </rPr>
      <t>26</t>
    </r>
    <r>
      <rPr>
        <sz val="9"/>
        <color rgb="FF000000"/>
        <rFont val="方正仿宋_GBK"/>
        <charset val="134"/>
      </rPr>
      <t>号、渝消发〔</t>
    </r>
    <r>
      <rPr>
        <sz val="9"/>
        <color rgb="FF000000"/>
        <rFont val="Times New Roman"/>
        <charset val="134"/>
      </rPr>
      <t>2022</t>
    </r>
    <r>
      <rPr>
        <sz val="9"/>
        <color rgb="FF000000"/>
        <rFont val="方正仿宋_GBK"/>
        <charset val="134"/>
      </rPr>
      <t>〕</t>
    </r>
    <r>
      <rPr>
        <sz val="9"/>
        <color rgb="FF000000"/>
        <rFont val="Times New Roman"/>
        <charset val="134"/>
      </rPr>
      <t>201</t>
    </r>
    <r>
      <rPr>
        <sz val="9"/>
        <color rgb="FF000000"/>
        <rFont val="方正仿宋_GBK"/>
        <charset val="134"/>
      </rPr>
      <t>号资金用途：义务兵家庭优待金。计算标准：合计</t>
    </r>
    <r>
      <rPr>
        <sz val="9"/>
        <color rgb="FF000000"/>
        <rFont val="Times New Roman"/>
        <charset val="134"/>
      </rPr>
      <t>955.26</t>
    </r>
    <r>
      <rPr>
        <sz val="9"/>
        <color rgb="FF000000"/>
        <rFont val="方正仿宋_GBK"/>
        <charset val="134"/>
      </rPr>
      <t>万元。其中：</t>
    </r>
    <r>
      <rPr>
        <sz val="9"/>
        <color rgb="FF000000"/>
        <rFont val="Times New Roman"/>
        <charset val="134"/>
      </rPr>
      <t>1.</t>
    </r>
    <r>
      <rPr>
        <sz val="9"/>
        <color rgb="FF000000"/>
        <rFont val="方正仿宋_GBK"/>
        <charset val="134"/>
      </rPr>
      <t>义务兵家庭优待金</t>
    </r>
    <r>
      <rPr>
        <sz val="9"/>
        <color rgb="FF000000"/>
        <rFont val="Times New Roman"/>
        <charset val="134"/>
      </rPr>
      <t>371</t>
    </r>
    <r>
      <rPr>
        <sz val="9"/>
        <color rgb="FF000000"/>
        <rFont val="方正仿宋_GBK"/>
        <charset val="134"/>
      </rPr>
      <t>人</t>
    </r>
    <r>
      <rPr>
        <sz val="9"/>
        <color rgb="FF000000"/>
        <rFont val="Times New Roman"/>
        <charset val="134"/>
      </rPr>
      <t>×1.4665</t>
    </r>
    <r>
      <rPr>
        <sz val="9"/>
        <color rgb="FF000000"/>
        <rFont val="方正仿宋_GBK"/>
        <charset val="134"/>
      </rPr>
      <t>万元</t>
    </r>
    <r>
      <rPr>
        <sz val="9"/>
        <color rgb="FF000000"/>
        <rFont val="Times New Roman"/>
        <charset val="134"/>
      </rPr>
      <t>/</t>
    </r>
    <r>
      <rPr>
        <sz val="9"/>
        <color rgb="FF000000"/>
        <rFont val="方正仿宋_GBK"/>
        <charset val="134"/>
      </rPr>
      <t>人</t>
    </r>
    <r>
      <rPr>
        <sz val="9"/>
        <color rgb="FF000000"/>
        <rFont val="Times New Roman"/>
        <charset val="134"/>
      </rPr>
      <t>×1.15</t>
    </r>
    <r>
      <rPr>
        <sz val="9"/>
        <color rgb="FF000000"/>
        <rFont val="方正仿宋_GBK"/>
        <charset val="134"/>
      </rPr>
      <t>（调标及人数增长系数）</t>
    </r>
    <r>
      <rPr>
        <sz val="9"/>
        <color rgb="FF000000"/>
        <rFont val="Times New Roman"/>
        <charset val="134"/>
      </rPr>
      <t>×0.2</t>
    </r>
    <r>
      <rPr>
        <sz val="9"/>
        <color rgb="FF000000"/>
        <rFont val="方正仿宋_GBK"/>
        <charset val="134"/>
      </rPr>
      <t>（本级配套比例）</t>
    </r>
    <r>
      <rPr>
        <sz val="9"/>
        <color rgb="FF000000"/>
        <rFont val="Times New Roman"/>
        <charset val="134"/>
      </rPr>
      <t>=125.14</t>
    </r>
    <r>
      <rPr>
        <sz val="9"/>
        <color rgb="FF000000"/>
        <rFont val="方正仿宋_GBK"/>
        <charset val="134"/>
      </rPr>
      <t>万元；</t>
    </r>
    <r>
      <rPr>
        <sz val="9"/>
        <color rgb="FF000000"/>
        <rFont val="Times New Roman"/>
        <charset val="134"/>
      </rPr>
      <t>2.</t>
    </r>
    <r>
      <rPr>
        <sz val="9"/>
        <color rgb="FF000000"/>
        <rFont val="方正仿宋_GBK"/>
        <charset val="134"/>
      </rPr>
      <t>增发入伍大学生义务兵家庭优待金</t>
    </r>
    <r>
      <rPr>
        <sz val="9"/>
        <color rgb="FF000000"/>
        <rFont val="Times New Roman"/>
        <charset val="134"/>
      </rPr>
      <t>180</t>
    </r>
    <r>
      <rPr>
        <sz val="9"/>
        <color rgb="FF000000"/>
        <rFont val="方正仿宋_GBK"/>
        <charset val="134"/>
      </rPr>
      <t>人，</t>
    </r>
    <r>
      <rPr>
        <sz val="9"/>
        <color rgb="FF000000"/>
        <rFont val="Times New Roman"/>
        <charset val="134"/>
      </rPr>
      <t>166.8</t>
    </r>
    <r>
      <rPr>
        <sz val="9"/>
        <color rgb="FF000000"/>
        <rFont val="方正仿宋_GBK"/>
        <charset val="134"/>
      </rPr>
      <t>万元（</t>
    </r>
    <r>
      <rPr>
        <sz val="9"/>
        <color rgb="FF000000"/>
        <rFont val="Times New Roman"/>
        <charset val="134"/>
      </rPr>
      <t>2025</t>
    </r>
    <r>
      <rPr>
        <sz val="9"/>
        <color rgb="FF000000"/>
        <rFont val="方正仿宋_GBK"/>
        <charset val="134"/>
      </rPr>
      <t>年支出金额）</t>
    </r>
    <r>
      <rPr>
        <sz val="9"/>
        <color rgb="FF000000"/>
        <rFont val="Times New Roman"/>
        <charset val="134"/>
      </rPr>
      <t>×1.15</t>
    </r>
    <r>
      <rPr>
        <sz val="9"/>
        <color rgb="FF000000"/>
        <rFont val="方正仿宋_GBK"/>
        <charset val="134"/>
      </rPr>
      <t>（调标及人数增长系数）</t>
    </r>
    <r>
      <rPr>
        <sz val="9"/>
        <color rgb="FF000000"/>
        <rFont val="Times New Roman"/>
        <charset val="134"/>
      </rPr>
      <t>=191.82</t>
    </r>
    <r>
      <rPr>
        <sz val="9"/>
        <color rgb="FF000000"/>
        <rFont val="方正仿宋_GBK"/>
        <charset val="134"/>
      </rPr>
      <t>万元；</t>
    </r>
    <r>
      <rPr>
        <sz val="9"/>
        <color rgb="FF000000"/>
        <rFont val="Times New Roman"/>
        <charset val="134"/>
      </rPr>
      <t>3.</t>
    </r>
    <r>
      <rPr>
        <sz val="9"/>
        <color rgb="FF000000"/>
        <rFont val="方正仿宋_GBK"/>
        <charset val="134"/>
      </rPr>
      <t>增发进疆进藏义务兵家庭优待金</t>
    </r>
    <r>
      <rPr>
        <sz val="9"/>
        <color rgb="FF000000"/>
        <rFont val="Times New Roman"/>
        <charset val="134"/>
      </rPr>
      <t>60</t>
    </r>
    <r>
      <rPr>
        <sz val="9"/>
        <color rgb="FF000000"/>
        <rFont val="方正仿宋_GBK"/>
        <charset val="134"/>
      </rPr>
      <t>人，</t>
    </r>
    <r>
      <rPr>
        <sz val="9"/>
        <color rgb="FF000000"/>
        <rFont val="Times New Roman"/>
        <charset val="134"/>
      </rPr>
      <t>38</t>
    </r>
    <r>
      <rPr>
        <sz val="9"/>
        <color rgb="FF000000"/>
        <rFont val="方正仿宋_GBK"/>
        <charset val="134"/>
      </rPr>
      <t>万元（</t>
    </r>
    <r>
      <rPr>
        <sz val="9"/>
        <color rgb="FF000000"/>
        <rFont val="Times New Roman"/>
        <charset val="134"/>
      </rPr>
      <t>2025</t>
    </r>
    <r>
      <rPr>
        <sz val="9"/>
        <color rgb="FF000000"/>
        <rFont val="方正仿宋_GBK"/>
        <charset val="134"/>
      </rPr>
      <t>年支出金额）</t>
    </r>
    <r>
      <rPr>
        <sz val="9"/>
        <color rgb="FF000000"/>
        <rFont val="Times New Roman"/>
        <charset val="134"/>
      </rPr>
      <t>×1.15</t>
    </r>
    <r>
      <rPr>
        <sz val="9"/>
        <color rgb="FF000000"/>
        <rFont val="方正仿宋_GBK"/>
        <charset val="134"/>
      </rPr>
      <t>（调标及人数增长系数）</t>
    </r>
    <r>
      <rPr>
        <sz val="9"/>
        <color rgb="FF000000"/>
        <rFont val="Times New Roman"/>
        <charset val="134"/>
      </rPr>
      <t>=43.7</t>
    </r>
    <r>
      <rPr>
        <sz val="9"/>
        <color rgb="FF000000"/>
        <rFont val="方正仿宋_GBK"/>
        <charset val="134"/>
      </rPr>
      <t>万元；</t>
    </r>
    <r>
      <rPr>
        <sz val="9"/>
        <color rgb="FF000000"/>
        <rFont val="Times New Roman"/>
        <charset val="134"/>
      </rPr>
      <t>4.</t>
    </r>
    <r>
      <rPr>
        <sz val="9"/>
        <color rgb="FF000000"/>
        <rFont val="方正仿宋_GBK"/>
        <charset val="134"/>
      </rPr>
      <t>增发立功受奖义务兵家庭优待金</t>
    </r>
    <r>
      <rPr>
        <sz val="9"/>
        <color rgb="FF000000"/>
        <rFont val="Times New Roman"/>
        <charset val="134"/>
      </rPr>
      <t>12</t>
    </r>
    <r>
      <rPr>
        <sz val="9"/>
        <color rgb="FF000000"/>
        <rFont val="方正仿宋_GBK"/>
        <charset val="134"/>
      </rPr>
      <t>万元（</t>
    </r>
    <r>
      <rPr>
        <sz val="9"/>
        <color rgb="FF000000"/>
        <rFont val="Times New Roman"/>
        <charset val="134"/>
      </rPr>
      <t>2025</t>
    </r>
    <r>
      <rPr>
        <sz val="9"/>
        <color rgb="FF000000"/>
        <rFont val="方正仿宋_GBK"/>
        <charset val="134"/>
      </rPr>
      <t>年支出金额）</t>
    </r>
    <r>
      <rPr>
        <sz val="9"/>
        <color rgb="FF000000"/>
        <rFont val="Times New Roman"/>
        <charset val="134"/>
      </rPr>
      <t>×1.3</t>
    </r>
    <r>
      <rPr>
        <sz val="9"/>
        <color rgb="FF000000"/>
        <rFont val="方正仿宋_GBK"/>
        <charset val="134"/>
      </rPr>
      <t>（预计增长比例）</t>
    </r>
    <r>
      <rPr>
        <sz val="9"/>
        <color rgb="FF000000"/>
        <rFont val="Times New Roman"/>
        <charset val="134"/>
      </rPr>
      <t>=15.6</t>
    </r>
    <r>
      <rPr>
        <sz val="9"/>
        <color rgb="FF000000"/>
        <rFont val="方正仿宋_GBK"/>
        <charset val="134"/>
      </rPr>
      <t>万元；</t>
    </r>
    <r>
      <rPr>
        <sz val="9"/>
        <color rgb="FF000000"/>
        <rFont val="Times New Roman"/>
        <charset val="134"/>
      </rPr>
      <t>5.</t>
    </r>
    <r>
      <rPr>
        <sz val="9"/>
        <color rgb="FF000000"/>
        <rFont val="方正仿宋_GBK"/>
        <charset val="134"/>
      </rPr>
      <t>立功受奖慰问金</t>
    </r>
    <r>
      <rPr>
        <sz val="9"/>
        <color rgb="FF000000"/>
        <rFont val="Times New Roman"/>
        <charset val="134"/>
      </rPr>
      <t>10</t>
    </r>
    <r>
      <rPr>
        <sz val="9"/>
        <color rgb="FF000000"/>
        <rFont val="方正仿宋_GBK"/>
        <charset val="134"/>
      </rPr>
      <t>万元；</t>
    </r>
    <r>
      <rPr>
        <sz val="9"/>
        <color rgb="FF000000"/>
        <rFont val="Times New Roman"/>
        <charset val="134"/>
      </rPr>
      <t>6.</t>
    </r>
    <r>
      <rPr>
        <sz val="9"/>
        <color rgb="FF000000"/>
        <rFont val="方正仿宋_GBK"/>
        <charset val="134"/>
      </rPr>
      <t>义务兵新兵入伍慰问</t>
    </r>
    <r>
      <rPr>
        <sz val="9"/>
        <color rgb="FF000000"/>
        <rFont val="Times New Roman"/>
        <charset val="134"/>
      </rPr>
      <t>6</t>
    </r>
    <r>
      <rPr>
        <sz val="9"/>
        <color rgb="FF000000"/>
        <rFont val="方正仿宋_GBK"/>
        <charset val="134"/>
      </rPr>
      <t>万元。中央及市级预计下达</t>
    </r>
    <r>
      <rPr>
        <sz val="9"/>
        <color rgb="FF000000"/>
        <rFont val="Times New Roman"/>
        <charset val="134"/>
      </rPr>
      <t>327</t>
    </r>
    <r>
      <rPr>
        <sz val="9"/>
        <color rgb="FF000000"/>
        <rFont val="方正仿宋_GBK"/>
        <charset val="134"/>
      </rPr>
      <t>万元</t>
    </r>
    <r>
      <rPr>
        <sz val="9"/>
        <color rgb="FF000000"/>
        <rFont val="Times New Roman"/>
        <charset val="134"/>
      </rPr>
      <t>,</t>
    </r>
    <r>
      <rPr>
        <sz val="9"/>
        <color rgb="FF000000"/>
        <rFont val="方正仿宋_GBK"/>
        <charset val="134"/>
      </rPr>
      <t>市级下达</t>
    </r>
    <r>
      <rPr>
        <sz val="9"/>
        <color rgb="FF000000"/>
        <rFont val="Times New Roman"/>
        <charset val="134"/>
      </rPr>
      <t>236</t>
    </r>
    <r>
      <rPr>
        <sz val="9"/>
        <color rgb="FF000000"/>
        <rFont val="方正仿宋_GBK"/>
        <charset val="134"/>
      </rPr>
      <t>万元，本级承担约</t>
    </r>
    <r>
      <rPr>
        <sz val="9"/>
        <color rgb="FF000000"/>
        <rFont val="Times New Roman"/>
        <charset val="134"/>
      </rPr>
      <t>392.26</t>
    </r>
    <r>
      <rPr>
        <sz val="9"/>
        <color rgb="FF000000"/>
        <rFont val="方正仿宋_GBK"/>
        <charset val="134"/>
      </rPr>
      <t>万元。</t>
    </r>
  </si>
  <si>
    <r>
      <rPr>
        <sz val="9"/>
        <color rgb="FF000000"/>
        <rFont val="方正仿宋_GBK"/>
        <charset val="134"/>
      </rPr>
      <t>每户奖励不低于上年度重庆市城镇居民人均可支配收入</t>
    </r>
    <r>
      <rPr>
        <sz val="9"/>
        <color rgb="FF000000"/>
        <rFont val="Times New Roman"/>
        <charset val="134"/>
      </rPr>
      <t>30%</t>
    </r>
    <r>
      <rPr>
        <sz val="9"/>
        <color rgb="FF000000"/>
        <rFont val="方正仿宋_GBK"/>
        <charset val="134"/>
      </rPr>
      <t>。切实激发了适龄青年入伍热情，为国家输送了优秀的兵员，支持国防和军队建设，维护了社会稳定。</t>
    </r>
  </si>
  <si>
    <r>
      <rPr>
        <sz val="9"/>
        <color rgb="FF000000"/>
        <rFont val="方正仿宋_GBK"/>
        <charset val="134"/>
      </rPr>
      <t>义务兵满意度</t>
    </r>
  </si>
  <si>
    <r>
      <rPr>
        <sz val="9"/>
        <color rgb="FF000000"/>
        <rFont val="方正仿宋_GBK"/>
        <charset val="134"/>
      </rPr>
      <t>义务兵家庭优待金保障人数</t>
    </r>
  </si>
  <si>
    <t>500</t>
  </si>
  <si>
    <r>
      <rPr>
        <sz val="9"/>
        <color rgb="FF000000"/>
        <rFont val="Times New Roman"/>
        <charset val="134"/>
      </rPr>
      <t>50011424T000004285537-</t>
    </r>
    <r>
      <rPr>
        <sz val="9"/>
        <color rgb="FF000000"/>
        <rFont val="方正仿宋_GBK"/>
        <charset val="134"/>
      </rPr>
      <t>消防士优待金</t>
    </r>
  </si>
  <si>
    <r>
      <rPr>
        <sz val="9"/>
        <color rgb="FF000000"/>
        <rFont val="方正仿宋_GBK"/>
        <charset val="134"/>
      </rPr>
      <t>政策依据：渝退役军人局〔</t>
    </r>
    <r>
      <rPr>
        <sz val="9"/>
        <color rgb="FF000000"/>
        <rFont val="Times New Roman"/>
        <charset val="134"/>
      </rPr>
      <t>2021</t>
    </r>
    <r>
      <rPr>
        <sz val="9"/>
        <color rgb="FF000000"/>
        <rFont val="方正仿宋_GBK"/>
        <charset val="134"/>
      </rPr>
      <t>〕</t>
    </r>
    <r>
      <rPr>
        <sz val="9"/>
        <color rgb="FF000000"/>
        <rFont val="Times New Roman"/>
        <charset val="134"/>
      </rPr>
      <t>25</t>
    </r>
    <r>
      <rPr>
        <sz val="9"/>
        <color rgb="FF000000"/>
        <rFont val="方正仿宋_GBK"/>
        <charset val="134"/>
      </rPr>
      <t>号、渝消发〔</t>
    </r>
    <r>
      <rPr>
        <sz val="9"/>
        <color rgb="FF000000"/>
        <rFont val="Times New Roman"/>
        <charset val="134"/>
      </rPr>
      <t>2020</t>
    </r>
    <r>
      <rPr>
        <sz val="9"/>
        <color rgb="FF000000"/>
        <rFont val="方正仿宋_GBK"/>
        <charset val="134"/>
      </rPr>
      <t>〕</t>
    </r>
    <r>
      <rPr>
        <sz val="9"/>
        <color rgb="FF000000"/>
        <rFont val="Times New Roman"/>
        <charset val="134"/>
      </rPr>
      <t>26</t>
    </r>
    <r>
      <rPr>
        <sz val="9"/>
        <color rgb="FF000000"/>
        <rFont val="方正仿宋_GBK"/>
        <charset val="134"/>
      </rPr>
      <t>号、渝消发〔</t>
    </r>
    <r>
      <rPr>
        <sz val="9"/>
        <color rgb="FF000000"/>
        <rFont val="Times New Roman"/>
        <charset val="134"/>
      </rPr>
      <t>2022</t>
    </r>
    <r>
      <rPr>
        <sz val="9"/>
        <color rgb="FF000000"/>
        <rFont val="方正仿宋_GBK"/>
        <charset val="134"/>
      </rPr>
      <t>〕</t>
    </r>
    <r>
      <rPr>
        <sz val="9"/>
        <color rgb="FF000000"/>
        <rFont val="Times New Roman"/>
        <charset val="134"/>
      </rPr>
      <t>201</t>
    </r>
    <r>
      <rPr>
        <sz val="9"/>
        <color rgb="FF000000"/>
        <rFont val="方正仿宋_GBK"/>
        <charset val="134"/>
      </rPr>
      <t>号资金用途：消防士家庭优待金。计算标准：合计</t>
    </r>
    <r>
      <rPr>
        <sz val="9"/>
        <color rgb="FF000000"/>
        <rFont val="Times New Roman"/>
        <charset val="134"/>
      </rPr>
      <t>9.77</t>
    </r>
    <r>
      <rPr>
        <sz val="9"/>
        <color rgb="FF000000"/>
        <rFont val="方正仿宋_GBK"/>
        <charset val="134"/>
      </rPr>
      <t>万元。</t>
    </r>
    <r>
      <rPr>
        <sz val="9"/>
        <color rgb="FF000000"/>
        <rFont val="Times New Roman"/>
        <charset val="134"/>
      </rPr>
      <t>6</t>
    </r>
    <r>
      <rPr>
        <sz val="9"/>
        <color rgb="FF000000"/>
        <rFont val="方正仿宋_GBK"/>
        <charset val="134"/>
      </rPr>
      <t>人</t>
    </r>
    <r>
      <rPr>
        <sz val="9"/>
        <color rgb="FF000000"/>
        <rFont val="Times New Roman"/>
        <charset val="134"/>
      </rPr>
      <t>×1.4150</t>
    </r>
    <r>
      <rPr>
        <sz val="9"/>
        <color rgb="FF000000"/>
        <rFont val="方正仿宋_GBK"/>
        <charset val="134"/>
      </rPr>
      <t>万元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年</t>
    </r>
    <r>
      <rPr>
        <sz val="9"/>
        <color rgb="FF000000"/>
        <rFont val="Times New Roman"/>
        <charset val="134"/>
      </rPr>
      <t>×1.15</t>
    </r>
    <r>
      <rPr>
        <sz val="9"/>
        <color rgb="FF000000"/>
        <rFont val="方正仿宋_GBK"/>
        <charset val="134"/>
      </rPr>
      <t>（调标及人数增长系数）</t>
    </r>
    <r>
      <rPr>
        <sz val="9"/>
        <color rgb="FF000000"/>
        <rFont val="Times New Roman"/>
        <charset val="134"/>
      </rPr>
      <t>=9.77</t>
    </r>
    <r>
      <rPr>
        <sz val="9"/>
        <color rgb="FF000000"/>
        <rFont val="方正仿宋_GBK"/>
        <charset val="134"/>
      </rPr>
      <t>万元</t>
    </r>
  </si>
  <si>
    <r>
      <rPr>
        <sz val="9"/>
        <color rgb="FF000000"/>
        <rFont val="方正仿宋_GBK"/>
        <charset val="134"/>
      </rPr>
      <t>　每户奖励不低于上年度重庆市城镇居民人均可支配收入</t>
    </r>
    <r>
      <rPr>
        <sz val="9"/>
        <color rgb="FF000000"/>
        <rFont val="Times New Roman"/>
        <charset val="134"/>
      </rPr>
      <t>30%</t>
    </r>
    <r>
      <rPr>
        <sz val="9"/>
        <color rgb="FF000000"/>
        <rFont val="方正仿宋_GBK"/>
        <charset val="134"/>
      </rPr>
      <t>。切实激发了适龄青年入伍热情，为国家输送了优秀的兵员，支持国防和军队建设，维护了社会稳定。</t>
    </r>
  </si>
  <si>
    <r>
      <rPr>
        <sz val="9"/>
        <color rgb="FF000000"/>
        <rFont val="方正仿宋_GBK"/>
        <charset val="134"/>
      </rPr>
      <t>消防救援人员家庭优待金保障人数</t>
    </r>
  </si>
  <si>
    <t>8</t>
  </si>
  <si>
    <r>
      <rPr>
        <sz val="9"/>
        <color rgb="FF000000"/>
        <rFont val="方正仿宋_GBK"/>
        <charset val="134"/>
      </rPr>
      <t>消防士满意度</t>
    </r>
  </si>
  <si>
    <r>
      <rPr>
        <sz val="9"/>
        <color rgb="FF000000"/>
        <rFont val="Times New Roman"/>
        <charset val="134"/>
      </rPr>
      <t>50011424T000004288977-</t>
    </r>
    <r>
      <rPr>
        <sz val="9"/>
        <color rgb="FF000000"/>
        <rFont val="方正仿宋_GBK"/>
        <charset val="134"/>
      </rPr>
      <t>退役军人事务改革和发展</t>
    </r>
  </si>
  <si>
    <r>
      <rPr>
        <sz val="9"/>
        <color rgb="FF000000"/>
        <rFont val="方正仿宋_GBK"/>
        <charset val="134"/>
      </rPr>
      <t>政策依据：渝财社〔</t>
    </r>
    <r>
      <rPr>
        <sz val="9"/>
        <color rgb="FF000000"/>
        <rFont val="Times New Roman"/>
        <charset val="134"/>
      </rPr>
      <t>2023</t>
    </r>
    <r>
      <rPr>
        <sz val="9"/>
        <color rgb="FF000000"/>
        <rFont val="方正仿宋_GBK"/>
        <charset val="134"/>
      </rPr>
      <t>〕</t>
    </r>
    <r>
      <rPr>
        <sz val="9"/>
        <color rgb="FF000000"/>
        <rFont val="Times New Roman"/>
        <charset val="134"/>
      </rPr>
      <t>145</t>
    </r>
    <r>
      <rPr>
        <sz val="9"/>
        <color rgb="FF000000"/>
        <rFont val="方正仿宋_GBK"/>
        <charset val="134"/>
      </rPr>
      <t>号文件资金用途：退役军人事务改革和发展计算标准：合计</t>
    </r>
    <r>
      <rPr>
        <sz val="9"/>
        <color rgb="FF000000"/>
        <rFont val="Times New Roman"/>
        <charset val="134"/>
      </rPr>
      <t>146</t>
    </r>
    <r>
      <rPr>
        <sz val="9"/>
        <color rgb="FF000000"/>
        <rFont val="方正仿宋_GBK"/>
        <charset val="134"/>
      </rPr>
      <t>万元。</t>
    </r>
  </si>
  <si>
    <t>圆满完成全年工作目标，促进退役军人事业发展。全面落实优抚政策，按时发放优抚对象生活补助；扎实做好退役安置工作，落实退役安置人员有关生活待遇。贯彻执行退役军人工作法律、法规、规章和方针政策，完成全年工作目；促进退役军人事业发展，按时发放优抚对象生活补助。促进优抚事业健康发展。全面落实安置政策，按时完成工作目标。</t>
  </si>
  <si>
    <r>
      <rPr>
        <sz val="9"/>
        <color rgb="FF000000"/>
        <rFont val="方正仿宋_GBK"/>
        <charset val="134"/>
      </rPr>
      <t>保障退役军人人数</t>
    </r>
  </si>
  <si>
    <t>1.2</t>
  </si>
  <si>
    <r>
      <rPr>
        <sz val="9"/>
        <color rgb="FF000000"/>
        <rFont val="方正仿宋_GBK"/>
        <charset val="134"/>
      </rPr>
      <t>发放覆盖面</t>
    </r>
  </si>
  <si>
    <r>
      <rPr>
        <sz val="9"/>
        <color rgb="FF000000"/>
        <rFont val="Times New Roman"/>
        <charset val="134"/>
      </rPr>
      <t>50011424T000004289578-</t>
    </r>
    <r>
      <rPr>
        <sz val="9"/>
        <color rgb="FF000000"/>
        <rFont val="方正仿宋_GBK"/>
        <charset val="134"/>
      </rPr>
      <t>退役安置补助中央补助</t>
    </r>
  </si>
  <si>
    <r>
      <rPr>
        <sz val="9"/>
        <color rgb="FF000000"/>
        <rFont val="方正仿宋_GBK"/>
        <charset val="134"/>
      </rPr>
      <t>政策依据：渝财社〔</t>
    </r>
    <r>
      <rPr>
        <sz val="9"/>
        <color rgb="FF000000"/>
        <rFont val="Times New Roman"/>
        <charset val="134"/>
      </rPr>
      <t>2023</t>
    </r>
    <r>
      <rPr>
        <sz val="9"/>
        <color rgb="FF000000"/>
        <rFont val="方正仿宋_GBK"/>
        <charset val="134"/>
      </rPr>
      <t>〕</t>
    </r>
    <r>
      <rPr>
        <sz val="9"/>
        <color rgb="FF000000"/>
        <rFont val="Times New Roman"/>
        <charset val="134"/>
      </rPr>
      <t>146</t>
    </r>
    <r>
      <rPr>
        <sz val="9"/>
        <color rgb="FF000000"/>
        <rFont val="方正仿宋_GBK"/>
        <charset val="134"/>
      </rPr>
      <t>号资金用途：军队转业干部中央补助计算标准：合计</t>
    </r>
    <r>
      <rPr>
        <sz val="9"/>
        <color rgb="FF000000"/>
        <rFont val="Times New Roman"/>
        <charset val="134"/>
      </rPr>
      <t>4</t>
    </r>
    <r>
      <rPr>
        <sz val="9"/>
        <color rgb="FF000000"/>
        <rFont val="方正仿宋_GBK"/>
        <charset val="134"/>
      </rPr>
      <t>万元</t>
    </r>
  </si>
  <si>
    <r>
      <rPr>
        <sz val="9"/>
        <color rgb="FF000000"/>
        <rFont val="方正仿宋_GBK"/>
        <charset val="134"/>
      </rPr>
      <t>保障自主择业军转干部住房和医疗补助及时足额发放，为自主择业军转干部提供管理服务，为军转干、士兵双选会召开提供有力保障。</t>
    </r>
  </si>
  <si>
    <t>58</t>
  </si>
  <si>
    <r>
      <rPr>
        <sz val="9"/>
        <color rgb="FF000000"/>
        <rFont val="Times New Roman"/>
        <charset val="134"/>
      </rPr>
      <t>50011424T000004289907-</t>
    </r>
    <r>
      <rPr>
        <sz val="9"/>
        <color rgb="FF000000"/>
        <rFont val="方正仿宋_GBK"/>
        <charset val="134"/>
      </rPr>
      <t>重点优抚对象医疗保障补助</t>
    </r>
  </si>
  <si>
    <r>
      <rPr>
        <sz val="9"/>
        <color rgb="FF000000"/>
        <rFont val="方正仿宋_GBK"/>
        <charset val="134"/>
      </rPr>
      <t>政策依据：渝民发〔</t>
    </r>
    <r>
      <rPr>
        <sz val="9"/>
        <color rgb="FF000000"/>
        <rFont val="Times New Roman"/>
        <charset val="134"/>
      </rPr>
      <t>2016</t>
    </r>
    <r>
      <rPr>
        <sz val="9"/>
        <color rgb="FF000000"/>
        <rFont val="方正仿宋_GBK"/>
        <charset val="134"/>
      </rPr>
      <t>〕</t>
    </r>
    <r>
      <rPr>
        <sz val="9"/>
        <color rgb="FF000000"/>
        <rFont val="Times New Roman"/>
        <charset val="134"/>
      </rPr>
      <t>83</t>
    </r>
    <r>
      <rPr>
        <sz val="9"/>
        <color rgb="FF000000"/>
        <rFont val="方正仿宋_GBK"/>
        <charset val="134"/>
      </rPr>
      <t>号、渝民发〔</t>
    </r>
    <r>
      <rPr>
        <sz val="9"/>
        <color rgb="FF000000"/>
        <rFont val="Times New Roman"/>
        <charset val="134"/>
      </rPr>
      <t>2015</t>
    </r>
    <r>
      <rPr>
        <sz val="9"/>
        <color rgb="FF000000"/>
        <rFont val="方正仿宋_GBK"/>
        <charset val="134"/>
      </rPr>
      <t>〕</t>
    </r>
    <r>
      <rPr>
        <sz val="9"/>
        <color rgb="FF000000"/>
        <rFont val="Times New Roman"/>
        <charset val="134"/>
      </rPr>
      <t>48</t>
    </r>
    <r>
      <rPr>
        <sz val="9"/>
        <color rgb="FF000000"/>
        <rFont val="方正仿宋_GBK"/>
        <charset val="134"/>
      </rPr>
      <t>号资金用途：在乡重点优扶对象医疗补助和物价补贴计算标准：合计</t>
    </r>
    <r>
      <rPr>
        <sz val="9"/>
        <color rgb="FF000000"/>
        <rFont val="Times New Roman"/>
        <charset val="134"/>
      </rPr>
      <t>199</t>
    </r>
    <r>
      <rPr>
        <sz val="9"/>
        <color rgb="FF000000"/>
        <rFont val="方正仿宋_GBK"/>
        <charset val="134"/>
      </rPr>
      <t>万元，在乡重点优扶对象医疗补助</t>
    </r>
    <r>
      <rPr>
        <sz val="9"/>
        <color rgb="FF000000"/>
        <rFont val="Times New Roman"/>
        <charset val="134"/>
      </rPr>
      <t>2698</t>
    </r>
    <r>
      <rPr>
        <sz val="9"/>
        <color rgb="FF000000"/>
        <rFont val="方正仿宋_GBK"/>
        <charset val="134"/>
      </rPr>
      <t>人</t>
    </r>
    <r>
      <rPr>
        <sz val="9"/>
        <color rgb="FF000000"/>
        <rFont val="Times New Roman"/>
        <charset val="134"/>
      </rPr>
      <t>×900</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年，其中本级承担</t>
    </r>
    <r>
      <rPr>
        <sz val="9"/>
        <color rgb="FF000000"/>
        <rFont val="Times New Roman"/>
        <charset val="134"/>
      </rPr>
      <t>20%</t>
    </r>
    <r>
      <rPr>
        <sz val="9"/>
        <color rgb="FF000000"/>
        <rFont val="方正仿宋_GBK"/>
        <charset val="134"/>
      </rPr>
      <t>。</t>
    </r>
  </si>
  <si>
    <r>
      <rPr>
        <sz val="9"/>
        <color rgb="FF000000"/>
        <rFont val="方正仿宋_GBK"/>
        <charset val="134"/>
      </rPr>
      <t>全面落实重点优抚对象医疗保障政策，及时发放兑现重点优抚对象医疗补助。</t>
    </r>
  </si>
  <si>
    <r>
      <rPr>
        <sz val="9"/>
        <color rgb="FF000000"/>
        <rFont val="方正仿宋_GBK"/>
        <charset val="134"/>
      </rPr>
      <t>优抚对象满意度</t>
    </r>
  </si>
  <si>
    <r>
      <rPr>
        <sz val="9"/>
        <color rgb="FF000000"/>
        <rFont val="Times New Roman"/>
        <charset val="134"/>
      </rPr>
      <t>50011424T000004289956-</t>
    </r>
    <r>
      <rPr>
        <sz val="9"/>
        <color rgb="FF000000"/>
        <rFont val="方正仿宋_GBK"/>
        <charset val="134"/>
      </rPr>
      <t>困难退役军人帮扶援助（区县）</t>
    </r>
  </si>
  <si>
    <r>
      <rPr>
        <sz val="9"/>
        <color rgb="FF000000"/>
        <rFont val="方正仿宋_GBK"/>
        <charset val="134"/>
      </rPr>
      <t>政策依据：渝退役军人局〔</t>
    </r>
    <r>
      <rPr>
        <sz val="9"/>
        <color rgb="FF000000"/>
        <rFont val="Times New Roman"/>
        <charset val="134"/>
      </rPr>
      <t>2019</t>
    </r>
    <r>
      <rPr>
        <sz val="9"/>
        <color rgb="FF000000"/>
        <rFont val="方正仿宋_GBK"/>
        <charset val="134"/>
      </rPr>
      <t>〕</t>
    </r>
    <r>
      <rPr>
        <sz val="9"/>
        <color rgb="FF000000"/>
        <rFont val="Times New Roman"/>
        <charset val="134"/>
      </rPr>
      <t>30</t>
    </r>
    <r>
      <rPr>
        <sz val="9"/>
        <color rgb="FF000000"/>
        <rFont val="方正仿宋_GBK"/>
        <charset val="134"/>
      </rPr>
      <t>号、渝财社〔</t>
    </r>
    <r>
      <rPr>
        <sz val="9"/>
        <color rgb="FF000000"/>
        <rFont val="Times New Roman"/>
        <charset val="134"/>
      </rPr>
      <t>2017</t>
    </r>
    <r>
      <rPr>
        <sz val="9"/>
        <color rgb="FF000000"/>
        <rFont val="方正仿宋_GBK"/>
        <charset val="134"/>
      </rPr>
      <t>〕</t>
    </r>
    <r>
      <rPr>
        <sz val="9"/>
        <color rgb="FF000000"/>
        <rFont val="Times New Roman"/>
        <charset val="134"/>
      </rPr>
      <t>241</t>
    </r>
    <r>
      <rPr>
        <sz val="9"/>
        <color rgb="FF000000"/>
        <rFont val="方正仿宋_GBK"/>
        <charset val="134"/>
      </rPr>
      <t>号、渝退役军人局〔</t>
    </r>
    <r>
      <rPr>
        <sz val="9"/>
        <color rgb="FF000000"/>
        <rFont val="Times New Roman"/>
        <charset val="134"/>
      </rPr>
      <t>2022</t>
    </r>
    <r>
      <rPr>
        <sz val="9"/>
        <color rgb="FF000000"/>
        <rFont val="方正仿宋_GBK"/>
        <charset val="134"/>
      </rPr>
      <t>〕</t>
    </r>
    <r>
      <rPr>
        <sz val="9"/>
        <color rgb="FF000000"/>
        <rFont val="Times New Roman"/>
        <charset val="134"/>
      </rPr>
      <t>45</t>
    </r>
    <r>
      <rPr>
        <sz val="9"/>
        <color rgb="FF000000"/>
        <rFont val="方正仿宋_GBK"/>
        <charset val="134"/>
      </rPr>
      <t>号资金用途：优抚对象</t>
    </r>
    <r>
      <rPr>
        <sz val="9"/>
        <color rgb="FF000000"/>
        <rFont val="Times New Roman"/>
        <charset val="134"/>
      </rPr>
      <t>“</t>
    </r>
    <r>
      <rPr>
        <sz val="9"/>
        <color rgb="FF000000"/>
        <rFont val="方正仿宋_GBK"/>
        <charset val="134"/>
      </rPr>
      <t>解三难</t>
    </r>
    <r>
      <rPr>
        <sz val="9"/>
        <color rgb="FF000000"/>
        <rFont val="Times New Roman"/>
        <charset val="134"/>
      </rPr>
      <t>”</t>
    </r>
    <r>
      <rPr>
        <sz val="9"/>
        <color rgb="FF000000"/>
        <rFont val="方正仿宋_GBK"/>
        <charset val="134"/>
      </rPr>
      <t>补助计算标准：合计</t>
    </r>
    <r>
      <rPr>
        <sz val="9"/>
        <color rgb="FF000000"/>
        <rFont val="Times New Roman"/>
        <charset val="134"/>
      </rPr>
      <t>110</t>
    </r>
    <r>
      <rPr>
        <sz val="9"/>
        <color rgb="FF000000"/>
        <rFont val="方正仿宋_GBK"/>
        <charset val="134"/>
      </rPr>
      <t>万元。</t>
    </r>
    <r>
      <rPr>
        <sz val="9"/>
        <color rgb="FF000000"/>
        <rFont val="Times New Roman"/>
        <charset val="134"/>
      </rPr>
      <t>1.</t>
    </r>
    <r>
      <rPr>
        <sz val="9"/>
        <color rgb="FF000000"/>
        <rFont val="方正仿宋_GBK"/>
        <charset val="134"/>
      </rPr>
      <t>一级至六级残疾军人等优抚对象住院生活费</t>
    </r>
    <r>
      <rPr>
        <sz val="9"/>
        <color rgb="FF000000"/>
        <rFont val="Times New Roman"/>
        <charset val="134"/>
      </rPr>
      <t>100</t>
    </r>
    <r>
      <rPr>
        <sz val="9"/>
        <color rgb="FF000000"/>
        <rFont val="方正仿宋_GBK"/>
        <charset val="134"/>
      </rPr>
      <t>人次</t>
    </r>
    <r>
      <rPr>
        <sz val="9"/>
        <color rgb="FF000000"/>
        <rFont val="Times New Roman"/>
        <charset val="134"/>
      </rPr>
      <t>×4</t>
    </r>
    <r>
      <rPr>
        <sz val="9"/>
        <color rgb="FF000000"/>
        <rFont val="方正仿宋_GBK"/>
        <charset val="134"/>
      </rPr>
      <t>天</t>
    </r>
    <r>
      <rPr>
        <sz val="9"/>
        <color rgb="FF000000"/>
        <rFont val="Times New Roman"/>
        <charset val="134"/>
      </rPr>
      <t>×10</t>
    </r>
    <r>
      <rPr>
        <sz val="9"/>
        <color rgb="FF000000"/>
        <rFont val="方正仿宋_GBK"/>
        <charset val="134"/>
      </rPr>
      <t>元</t>
    </r>
    <r>
      <rPr>
        <sz val="9"/>
        <color rgb="FF000000"/>
        <rFont val="Times New Roman"/>
        <charset val="134"/>
      </rPr>
      <t>=0.4</t>
    </r>
    <r>
      <rPr>
        <sz val="9"/>
        <color rgb="FF000000"/>
        <rFont val="方正仿宋_GBK"/>
        <charset val="134"/>
      </rPr>
      <t>万元；</t>
    </r>
    <r>
      <rPr>
        <sz val="9"/>
        <color rgb="FF000000"/>
        <rFont val="Times New Roman"/>
        <charset val="134"/>
      </rPr>
      <t>2.</t>
    </r>
    <r>
      <rPr>
        <sz val="9"/>
        <color rgb="FF000000"/>
        <rFont val="方正仿宋_GBK"/>
        <charset val="134"/>
      </rPr>
      <t>解决因病因灾造成优抚对象临时生活、就医、住房等</t>
    </r>
    <r>
      <rPr>
        <sz val="9"/>
        <color rgb="FF000000"/>
        <rFont val="Times New Roman"/>
        <charset val="134"/>
      </rPr>
      <t>“</t>
    </r>
    <r>
      <rPr>
        <sz val="9"/>
        <color rgb="FF000000"/>
        <rFont val="方正仿宋_GBK"/>
        <charset val="134"/>
      </rPr>
      <t>三难</t>
    </r>
    <r>
      <rPr>
        <sz val="9"/>
        <color rgb="FF000000"/>
        <rFont val="Times New Roman"/>
        <charset val="134"/>
      </rPr>
      <t>”</t>
    </r>
    <r>
      <rPr>
        <sz val="9"/>
        <color rgb="FF000000"/>
        <rFont val="方正仿宋_GBK"/>
        <charset val="134"/>
      </rPr>
      <t>补助</t>
    </r>
    <r>
      <rPr>
        <sz val="9"/>
        <color rgb="FF000000"/>
        <rFont val="Times New Roman"/>
        <charset val="134"/>
      </rPr>
      <t>548</t>
    </r>
    <r>
      <rPr>
        <sz val="9"/>
        <color rgb="FF000000"/>
        <rFont val="方正仿宋_GBK"/>
        <charset val="134"/>
      </rPr>
      <t>万</t>
    </r>
    <r>
      <rPr>
        <sz val="9"/>
        <color rgb="FF000000"/>
        <rFont val="Times New Roman"/>
        <charset val="134"/>
      </rPr>
      <t>×20%=109.6</t>
    </r>
    <r>
      <rPr>
        <sz val="9"/>
        <color rgb="FF000000"/>
        <rFont val="方正仿宋_GBK"/>
        <charset val="134"/>
      </rPr>
      <t>万元。</t>
    </r>
  </si>
  <si>
    <r>
      <rPr>
        <sz val="9"/>
        <color rgb="FF000000"/>
        <rFont val="方正仿宋_GBK"/>
        <charset val="134"/>
      </rPr>
      <t>为符合帮扶条件的困难退役军人实施帮扶援助，支持国防建设，维护社会稳定。</t>
    </r>
  </si>
  <si>
    <r>
      <rPr>
        <sz val="9"/>
        <color rgb="FF000000"/>
        <rFont val="方正仿宋_GBK"/>
        <charset val="134"/>
      </rPr>
      <t>支持国防建设，维护社会稳定</t>
    </r>
  </si>
  <si>
    <r>
      <rPr>
        <sz val="9"/>
        <color rgb="FF000000"/>
        <rFont val="方正仿宋_GBK"/>
        <charset val="134"/>
      </rPr>
      <t>保障困难退役军人人数</t>
    </r>
  </si>
  <si>
    <t>50</t>
  </si>
  <si>
    <r>
      <rPr>
        <sz val="9"/>
        <color rgb="FF000000"/>
        <rFont val="方正仿宋_GBK"/>
        <charset val="134"/>
      </rPr>
      <t>符合帮扶困难退役军人满意度</t>
    </r>
  </si>
  <si>
    <r>
      <rPr>
        <sz val="9"/>
        <color rgb="FF000000"/>
        <rFont val="Times New Roman"/>
        <charset val="134"/>
      </rPr>
      <t>50011425T000004909225-</t>
    </r>
    <r>
      <rPr>
        <sz val="9"/>
        <color rgb="FF000000"/>
        <rFont val="方正仿宋_GBK"/>
        <charset val="134"/>
      </rPr>
      <t>自主择业服务管理经费</t>
    </r>
  </si>
  <si>
    <r>
      <rPr>
        <sz val="9"/>
        <color rgb="FF000000"/>
        <rFont val="方正仿宋_GBK"/>
        <charset val="134"/>
      </rPr>
      <t>政策依据：渝财社〔</t>
    </r>
    <r>
      <rPr>
        <sz val="9"/>
        <color rgb="FF000000"/>
        <rFont val="Times New Roman"/>
        <charset val="134"/>
      </rPr>
      <t>2024</t>
    </r>
    <r>
      <rPr>
        <sz val="9"/>
        <color rgb="FF000000"/>
        <rFont val="方正仿宋_GBK"/>
        <charset val="134"/>
      </rPr>
      <t>〕</t>
    </r>
    <r>
      <rPr>
        <sz val="9"/>
        <color rgb="FF000000"/>
        <rFont val="Times New Roman"/>
        <charset val="134"/>
      </rPr>
      <t>141</t>
    </r>
    <r>
      <rPr>
        <sz val="9"/>
        <color rgb="FF000000"/>
        <rFont val="方正仿宋_GBK"/>
        <charset val="134"/>
      </rPr>
      <t>号文件资金用途：自主择业军转干部管理服务经费计算标准：合计</t>
    </r>
    <r>
      <rPr>
        <sz val="9"/>
        <color rgb="FF000000"/>
        <rFont val="Times New Roman"/>
        <charset val="134"/>
      </rPr>
      <t>12</t>
    </r>
    <r>
      <rPr>
        <sz val="9"/>
        <color rgb="FF000000"/>
        <rFont val="方正仿宋_GBK"/>
        <charset val="134"/>
      </rPr>
      <t>万元。</t>
    </r>
  </si>
  <si>
    <r>
      <rPr>
        <sz val="9"/>
        <color rgb="FF000000"/>
        <rFont val="方正仿宋_GBK"/>
        <charset val="134"/>
      </rPr>
      <t>人数</t>
    </r>
  </si>
  <si>
    <r>
      <rPr>
        <sz val="9"/>
        <color rgb="FF000000"/>
        <rFont val="方正仿宋_GBK"/>
        <charset val="134"/>
      </rPr>
      <t>主择业军转干满意度</t>
    </r>
  </si>
  <si>
    <r>
      <rPr>
        <sz val="9"/>
        <color rgb="FF000000"/>
        <rFont val="Times New Roman"/>
        <charset val="134"/>
      </rPr>
      <t>50011425T000005024938-</t>
    </r>
    <r>
      <rPr>
        <sz val="9"/>
        <color rgb="FF000000"/>
        <rFont val="方正仿宋_GBK"/>
        <charset val="134"/>
      </rPr>
      <t>优抚对象医疗补助</t>
    </r>
  </si>
  <si>
    <r>
      <rPr>
        <sz val="9"/>
        <color rgb="FF000000"/>
        <rFont val="方正仿宋_GBK"/>
        <charset val="134"/>
      </rPr>
      <t>政策依据：渝民发〔</t>
    </r>
    <r>
      <rPr>
        <sz val="9"/>
        <color rgb="FF000000"/>
        <rFont val="Times New Roman"/>
        <charset val="134"/>
      </rPr>
      <t>2016</t>
    </r>
    <r>
      <rPr>
        <sz val="9"/>
        <color rgb="FF000000"/>
        <rFont val="方正仿宋_GBK"/>
        <charset val="134"/>
      </rPr>
      <t>〕</t>
    </r>
    <r>
      <rPr>
        <sz val="9"/>
        <color rgb="FF000000"/>
        <rFont val="Times New Roman"/>
        <charset val="134"/>
      </rPr>
      <t>83</t>
    </r>
    <r>
      <rPr>
        <sz val="9"/>
        <color rgb="FF000000"/>
        <rFont val="方正仿宋_GBK"/>
        <charset val="134"/>
      </rPr>
      <t>号、渝民发〔</t>
    </r>
    <r>
      <rPr>
        <sz val="9"/>
        <color rgb="FF000000"/>
        <rFont val="Times New Roman"/>
        <charset val="134"/>
      </rPr>
      <t>2015</t>
    </r>
    <r>
      <rPr>
        <sz val="9"/>
        <color rgb="FF000000"/>
        <rFont val="方正仿宋_GBK"/>
        <charset val="134"/>
      </rPr>
      <t>〕</t>
    </r>
    <r>
      <rPr>
        <sz val="9"/>
        <color rgb="FF000000"/>
        <rFont val="Times New Roman"/>
        <charset val="134"/>
      </rPr>
      <t>48</t>
    </r>
    <r>
      <rPr>
        <sz val="9"/>
        <color rgb="FF000000"/>
        <rFont val="方正仿宋_GBK"/>
        <charset val="134"/>
      </rPr>
      <t>号资金用途：在乡重点优扶对象医疗补助。计算标准：合计</t>
    </r>
    <r>
      <rPr>
        <sz val="9"/>
        <color rgb="FF000000"/>
        <rFont val="Times New Roman"/>
        <charset val="134"/>
      </rPr>
      <t>102.05</t>
    </r>
    <r>
      <rPr>
        <sz val="9"/>
        <color rgb="FF000000"/>
        <rFont val="方正仿宋_GBK"/>
        <charset val="134"/>
      </rPr>
      <t>万元。其中：</t>
    </r>
    <r>
      <rPr>
        <sz val="9"/>
        <color rgb="FF000000"/>
        <rFont val="Times New Roman"/>
        <charset val="134"/>
      </rPr>
      <t>1.</t>
    </r>
    <r>
      <rPr>
        <sz val="9"/>
        <color rgb="FF000000"/>
        <rFont val="方正仿宋_GBK"/>
        <charset val="134"/>
      </rPr>
      <t>在乡重点优扶对象医疗补助</t>
    </r>
    <r>
      <rPr>
        <sz val="9"/>
        <color rgb="FF000000"/>
        <rFont val="Times New Roman"/>
        <charset val="134"/>
      </rPr>
      <t>2693</t>
    </r>
    <r>
      <rPr>
        <sz val="9"/>
        <color rgb="FF000000"/>
        <rFont val="方正仿宋_GBK"/>
        <charset val="134"/>
      </rPr>
      <t>人</t>
    </r>
    <r>
      <rPr>
        <sz val="9"/>
        <color rgb="FF000000"/>
        <rFont val="Times New Roman"/>
        <charset val="134"/>
      </rPr>
      <t>×900</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年</t>
    </r>
    <r>
      <rPr>
        <sz val="9"/>
        <color rgb="FF000000"/>
        <rFont val="Times New Roman"/>
        <charset val="134"/>
      </rPr>
      <t>×20%</t>
    </r>
    <r>
      <rPr>
        <sz val="9"/>
        <color rgb="FF000000"/>
        <rFont val="方正仿宋_GBK"/>
        <charset val="134"/>
      </rPr>
      <t>（本级承担比例）</t>
    </r>
    <r>
      <rPr>
        <sz val="9"/>
        <color rgb="FF000000"/>
        <rFont val="Times New Roman"/>
        <charset val="134"/>
      </rPr>
      <t>=48.48</t>
    </r>
    <r>
      <rPr>
        <sz val="9"/>
        <color rgb="FF000000"/>
        <rFont val="方正仿宋_GBK"/>
        <charset val="134"/>
      </rPr>
      <t>万元；</t>
    </r>
    <r>
      <rPr>
        <sz val="9"/>
        <color rgb="FF000000"/>
        <rFont val="Times New Roman"/>
        <charset val="134"/>
      </rPr>
      <t>2.</t>
    </r>
    <r>
      <rPr>
        <sz val="9"/>
        <color rgb="FF000000"/>
        <rFont val="方正仿宋_GBK"/>
        <charset val="134"/>
      </rPr>
      <t>在乡老复员军人医疗补助</t>
    </r>
    <r>
      <rPr>
        <sz val="9"/>
        <color rgb="FF000000"/>
        <rFont val="Times New Roman"/>
        <charset val="134"/>
      </rPr>
      <t>41</t>
    </r>
    <r>
      <rPr>
        <sz val="9"/>
        <color rgb="FF000000"/>
        <rFont val="方正仿宋_GBK"/>
        <charset val="134"/>
      </rPr>
      <t>人</t>
    </r>
    <r>
      <rPr>
        <sz val="9"/>
        <color rgb="FF000000"/>
        <rFont val="Times New Roman"/>
        <charset val="134"/>
      </rPr>
      <t>×1400</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×20%=1.148</t>
    </r>
    <r>
      <rPr>
        <sz val="9"/>
        <color rgb="FF000000"/>
        <rFont val="方正仿宋_GBK"/>
        <charset val="134"/>
      </rPr>
      <t>万元；</t>
    </r>
    <r>
      <rPr>
        <sz val="9"/>
        <color rgb="FF000000"/>
        <rFont val="Times New Roman"/>
        <charset val="134"/>
      </rPr>
      <t>3.</t>
    </r>
    <r>
      <rPr>
        <sz val="9"/>
        <color rgb="FF000000"/>
        <rFont val="方正仿宋_GBK"/>
        <charset val="134"/>
      </rPr>
      <t>优扶对象短期疗养</t>
    </r>
    <r>
      <rPr>
        <sz val="9"/>
        <color rgb="FF000000"/>
        <rFont val="Times New Roman"/>
        <charset val="134"/>
      </rPr>
      <t>100</t>
    </r>
    <r>
      <rPr>
        <sz val="9"/>
        <color rgb="FF000000"/>
        <rFont val="方正仿宋_GBK"/>
        <charset val="134"/>
      </rPr>
      <t>人</t>
    </r>
    <r>
      <rPr>
        <sz val="9"/>
        <color rgb="FF000000"/>
        <rFont val="Times New Roman"/>
        <charset val="134"/>
      </rPr>
      <t>×4050</t>
    </r>
    <r>
      <rPr>
        <sz val="9"/>
        <color rgb="FF000000"/>
        <rFont val="方正仿宋_GBK"/>
        <charset val="134"/>
      </rPr>
      <t>元</t>
    </r>
    <r>
      <rPr>
        <sz val="9"/>
        <color rgb="FF000000"/>
        <rFont val="Times New Roman"/>
        <charset val="134"/>
      </rPr>
      <t>×20%=8.1</t>
    </r>
    <r>
      <rPr>
        <sz val="9"/>
        <color rgb="FF000000"/>
        <rFont val="方正仿宋_GBK"/>
        <charset val="134"/>
      </rPr>
      <t>万元；</t>
    </r>
    <r>
      <rPr>
        <sz val="9"/>
        <color rgb="FF000000"/>
        <rFont val="Times New Roman"/>
        <charset val="134"/>
      </rPr>
      <t>4.</t>
    </r>
    <r>
      <rPr>
        <sz val="9"/>
        <color rgb="FF000000"/>
        <rFont val="方正仿宋_GBK"/>
        <charset val="134"/>
      </rPr>
      <t>老复员军人重大疾病补助</t>
    </r>
    <r>
      <rPr>
        <sz val="9"/>
        <color rgb="FF000000"/>
        <rFont val="Times New Roman"/>
        <charset val="134"/>
      </rPr>
      <t>20</t>
    </r>
    <r>
      <rPr>
        <sz val="9"/>
        <color rgb="FF000000"/>
        <rFont val="方正仿宋_GBK"/>
        <charset val="134"/>
      </rPr>
      <t>人</t>
    </r>
    <r>
      <rPr>
        <sz val="9"/>
        <color rgb="FF000000"/>
        <rFont val="Times New Roman"/>
        <charset val="134"/>
      </rPr>
      <t>×800</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×0.2=0.32</t>
    </r>
    <r>
      <rPr>
        <sz val="9"/>
        <color rgb="FF000000"/>
        <rFont val="方正仿宋_GBK"/>
        <charset val="134"/>
      </rPr>
      <t>万元；</t>
    </r>
    <r>
      <rPr>
        <sz val="9"/>
        <color rgb="FF000000"/>
        <rFont val="Times New Roman"/>
        <charset val="134"/>
      </rPr>
      <t>5.1-6</t>
    </r>
    <r>
      <rPr>
        <sz val="9"/>
        <color rgb="FF000000"/>
        <rFont val="方正仿宋_GBK"/>
        <charset val="134"/>
      </rPr>
      <t>级残疾军人参加职工医保</t>
    </r>
    <r>
      <rPr>
        <sz val="9"/>
        <color rgb="FF000000"/>
        <rFont val="Times New Roman"/>
        <charset val="134"/>
      </rPr>
      <t>44</t>
    </r>
    <r>
      <rPr>
        <sz val="9"/>
        <color rgb="FF000000"/>
        <rFont val="方正仿宋_GBK"/>
        <charset val="134"/>
      </rPr>
      <t>万元。</t>
    </r>
  </si>
  <si>
    <r>
      <rPr>
        <sz val="9"/>
        <color rgb="FF000000"/>
        <rFont val="方正仿宋_GBK"/>
        <charset val="134"/>
      </rPr>
      <t>　全面落实重点优抚对象医疗保障政策，及时发放兑现重点优抚对象医疗补助。</t>
    </r>
  </si>
  <si>
    <r>
      <rPr>
        <sz val="9"/>
        <color rgb="FF000000"/>
        <rFont val="Times New Roman"/>
        <charset val="134"/>
      </rPr>
      <t>50011426T000005621188-</t>
    </r>
    <r>
      <rPr>
        <sz val="9"/>
        <color rgb="FF000000"/>
        <rFont val="方正仿宋_GBK"/>
        <charset val="134"/>
      </rPr>
      <t>退役军人教育培训及就业创业专项</t>
    </r>
  </si>
  <si>
    <r>
      <rPr>
        <sz val="9"/>
        <color rgb="FF000000"/>
        <rFont val="方正仿宋_GBK"/>
        <charset val="134"/>
      </rPr>
      <t>退役军人教育培训及就业创业专项</t>
    </r>
    <r>
      <rPr>
        <sz val="9"/>
        <color rgb="FF000000"/>
        <rFont val="Times New Roman"/>
        <charset val="134"/>
      </rPr>
      <t>14</t>
    </r>
    <r>
      <rPr>
        <sz val="9"/>
        <color rgb="FF000000"/>
        <rFont val="方正仿宋_GBK"/>
        <charset val="134"/>
      </rPr>
      <t>万元</t>
    </r>
  </si>
  <si>
    <r>
      <rPr>
        <sz val="9"/>
        <color rgb="FF000000"/>
        <rFont val="Times New Roman"/>
        <charset val="134"/>
      </rPr>
      <t>1.</t>
    </r>
    <r>
      <rPr>
        <sz val="9"/>
        <color rgb="FF000000"/>
        <rFont val="方正仿宋_GBK"/>
        <charset val="134"/>
      </rPr>
      <t>促进退役士兵自主就业。</t>
    </r>
    <r>
      <rPr>
        <sz val="9"/>
        <color rgb="FF000000"/>
        <rFont val="Times New Roman"/>
        <charset val="134"/>
      </rPr>
      <t>2..</t>
    </r>
    <r>
      <rPr>
        <sz val="9"/>
        <color rgb="FF000000"/>
        <rFont val="方正仿宋_GBK"/>
        <charset val="134"/>
      </rPr>
      <t>切实维护退役士兵合法权益。</t>
    </r>
    <r>
      <rPr>
        <sz val="9"/>
        <color rgb="FF000000"/>
        <rFont val="Times New Roman"/>
        <charset val="134"/>
      </rPr>
      <t>3.</t>
    </r>
    <r>
      <rPr>
        <sz val="9"/>
        <color rgb="FF000000"/>
        <rFont val="方正仿宋_GBK"/>
        <charset val="134"/>
      </rPr>
      <t>做好退役士兵就业安置工作和培训</t>
    </r>
  </si>
  <si>
    <t>1000</t>
  </si>
  <si>
    <r>
      <rPr>
        <sz val="9"/>
        <color rgb="FF000000"/>
        <rFont val="方正仿宋_GBK"/>
        <charset val="134"/>
      </rPr>
      <t>培训人数</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</si>
</sst>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52">
    <font>
      <sz val="11"/>
      <color theme="1"/>
      <name val="宋体"/>
      <charset val="134"/>
      <scheme val="minor"/>
    </font>
    <font>
      <sz val="11"/>
      <color indexed="8"/>
      <name val="宋体"/>
      <charset val="1"/>
      <scheme val="minor"/>
    </font>
    <font>
      <sz val="12"/>
      <color indexed="8"/>
      <name val="方正楷体_GBK"/>
      <charset val="1"/>
    </font>
    <font>
      <sz val="12"/>
      <color rgb="FF000000"/>
      <name val="方正黑体_GBK"/>
      <charset val="134"/>
    </font>
    <font>
      <sz val="15"/>
      <color rgb="FF000000"/>
      <name val="方正小标宋_GBK"/>
      <charset val="134"/>
    </font>
    <font>
      <sz val="9"/>
      <color rgb="FF000000"/>
      <name val="Times New Roman"/>
      <charset val="134"/>
    </font>
    <font>
      <sz val="9"/>
      <color rgb="FF000000"/>
      <name val="方正仿宋_GBK"/>
      <charset val="134"/>
    </font>
    <font>
      <sz val="9"/>
      <name val="SimSun"/>
      <charset val="134"/>
    </font>
    <font>
      <sz val="22"/>
      <color rgb="FF000000"/>
      <name val="方正小标宋_GBK"/>
      <charset val="134"/>
    </font>
    <font>
      <b/>
      <sz val="12"/>
      <color rgb="FF000000"/>
      <name val="方正仿宋_GBK"/>
      <charset val="134"/>
    </font>
    <font>
      <sz val="12"/>
      <color rgb="FF000000"/>
      <name val="方正仿宋_GBK"/>
      <charset val="134"/>
    </font>
    <font>
      <sz val="10"/>
      <color rgb="FF000000"/>
      <name val="方正仿宋_GBK"/>
      <charset val="134"/>
    </font>
    <font>
      <sz val="10"/>
      <color rgb="FF000000"/>
      <name val="Times New Roman"/>
      <charset val="134"/>
    </font>
    <font>
      <sz val="12"/>
      <color rgb="FF000000"/>
      <name val="方正楷体_GBK"/>
      <charset val="134"/>
    </font>
    <font>
      <sz val="12"/>
      <color theme="1"/>
      <name val="宋体"/>
      <charset val="134"/>
      <scheme val="minor"/>
    </font>
    <font>
      <b/>
      <sz val="12"/>
      <color rgb="FF000000"/>
      <name val="Times New Roman"/>
      <charset val="134"/>
    </font>
    <font>
      <sz val="11"/>
      <color rgb="FF000000"/>
      <name val="方正仿宋_GBK"/>
      <charset val="134"/>
    </font>
    <font>
      <sz val="12"/>
      <color rgb="FF000000"/>
      <name val="Times New Roman"/>
      <charset val="134"/>
    </font>
    <font>
      <sz val="9"/>
      <color rgb="FF000000"/>
      <name val="SimSun"/>
      <charset val="134"/>
    </font>
    <font>
      <sz val="8"/>
      <color rgb="FF000000"/>
      <name val="Arial"/>
      <charset val="134"/>
    </font>
    <font>
      <sz val="10"/>
      <color rgb="FF000000"/>
      <name val="Arial"/>
      <charset val="134"/>
    </font>
    <font>
      <sz val="11"/>
      <color rgb="FF000000"/>
      <name val="Arial"/>
      <charset val="134"/>
    </font>
    <font>
      <sz val="9"/>
      <color rgb="FF000000"/>
      <name val="Arial"/>
      <charset val="134"/>
    </font>
    <font>
      <b/>
      <sz val="9"/>
      <color rgb="FF000000"/>
      <name val="方正仿宋_GBK"/>
      <charset val="134"/>
    </font>
    <font>
      <b/>
      <sz val="9"/>
      <color rgb="FF000000"/>
      <name val="Times New Roman"/>
      <charset val="134"/>
    </font>
    <font>
      <sz val="12"/>
      <color indexed="8"/>
      <name val="宋体"/>
      <charset val="1"/>
      <scheme val="minor"/>
    </font>
    <font>
      <sz val="14"/>
      <color rgb="FF000000"/>
      <name val="方正黑体_GBK"/>
      <charset val="134"/>
    </font>
    <font>
      <b/>
      <sz val="10"/>
      <color rgb="FF000000"/>
      <name val="Times New Roman"/>
      <charset val="134"/>
    </font>
    <font>
      <sz val="10"/>
      <color rgb="FF000000"/>
      <name val="方正楷体_GBK"/>
      <charset val="134"/>
    </font>
    <font>
      <sz val="11"/>
      <color rgb="FF000000"/>
      <name val="方正楷体_GBK"/>
      <charset val="134"/>
    </font>
    <font>
      <b/>
      <sz val="10"/>
      <color rgb="FF000000"/>
      <name val="方正仿宋_GBK"/>
      <charset val="134"/>
    </font>
    <font>
      <sz val="11"/>
      <color indexed="8"/>
      <name val="方正仿宋_GBK"/>
      <charset val="1"/>
    </font>
    <font>
      <sz val="11"/>
      <color theme="1"/>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
      <sz val="11"/>
      <color theme="0"/>
      <name val="宋体"/>
      <charset val="0"/>
      <scheme val="minor"/>
    </font>
    <font>
      <sz val="11"/>
      <color rgb="FF3F3F76"/>
      <name val="宋体"/>
      <charset val="0"/>
      <scheme val="minor"/>
    </font>
    <font>
      <b/>
      <sz val="11"/>
      <color rgb="FFFFFFFF"/>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i/>
      <sz val="11"/>
      <color rgb="FF7F7F7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11"/>
      <color rgb="FF9C0006"/>
      <name val="宋体"/>
      <charset val="0"/>
      <scheme val="minor"/>
    </font>
    <font>
      <b/>
      <sz val="11"/>
      <color rgb="FFFA7D00"/>
      <name val="宋体"/>
      <charset val="0"/>
      <scheme val="minor"/>
    </font>
    <font>
      <sz val="8"/>
      <color rgb="FF000000"/>
      <name val="方正仿宋_GBK"/>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8"/>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5"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0" fontId="36" fillId="13" borderId="0" applyNumberFormat="false" applyBorder="false" applyAlignment="false" applyProtection="false">
      <alignment vertical="center"/>
    </xf>
    <xf numFmtId="0" fontId="32" fillId="4" borderId="0" applyNumberFormat="false" applyBorder="false" applyAlignment="false" applyProtection="false">
      <alignment vertical="center"/>
    </xf>
    <xf numFmtId="0" fontId="44" fillId="14" borderId="12" applyNumberFormat="false" applyAlignment="false" applyProtection="false">
      <alignment vertical="center"/>
    </xf>
    <xf numFmtId="0" fontId="38" fillId="10" borderId="9" applyNumberFormat="false" applyAlignment="false" applyProtection="false">
      <alignment vertical="center"/>
    </xf>
    <xf numFmtId="0" fontId="49" fillId="25" borderId="0" applyNumberFormat="false" applyBorder="false" applyAlignment="false" applyProtection="false">
      <alignment vertical="center"/>
    </xf>
    <xf numFmtId="0" fontId="42" fillId="0" borderId="11"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43" fillId="0" borderId="11" applyNumberFormat="false" applyFill="false" applyAlignment="false" applyProtection="false">
      <alignment vertical="center"/>
    </xf>
    <xf numFmtId="0" fontId="32"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2" fillId="15"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36" fillId="7" borderId="0" applyNumberFormat="false" applyBorder="false" applyAlignment="false" applyProtection="false">
      <alignment vertical="center"/>
    </xf>
    <xf numFmtId="0" fontId="33" fillId="0" borderId="14" applyNumberFormat="false" applyFill="false" applyAlignment="false" applyProtection="false">
      <alignment vertical="center"/>
    </xf>
    <xf numFmtId="0" fontId="39" fillId="0" borderId="10" applyNumberFormat="false" applyFill="false" applyAlignment="false" applyProtection="false">
      <alignment vertical="center"/>
    </xf>
    <xf numFmtId="0" fontId="32" fillId="20"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46" fillId="0" borderId="13"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2"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32" fillId="19" borderId="0" applyNumberFormat="false" applyBorder="false" applyAlignment="false" applyProtection="false">
      <alignment vertical="center"/>
    </xf>
    <xf numFmtId="0" fontId="0" fillId="8" borderId="7" applyNumberFormat="false" applyFont="false" applyAlignment="false" applyProtection="false">
      <alignment vertical="center"/>
    </xf>
    <xf numFmtId="0" fontId="36" fillId="21" borderId="0" applyNumberFormat="false" applyBorder="false" applyAlignment="false" applyProtection="false">
      <alignment vertical="center"/>
    </xf>
    <xf numFmtId="0" fontId="47" fillId="22"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48" fillId="24" borderId="0" applyNumberFormat="false" applyBorder="false" applyAlignment="false" applyProtection="false">
      <alignment vertical="center"/>
    </xf>
    <xf numFmtId="0" fontId="50" fillId="14" borderId="8" applyNumberFormat="false" applyAlignment="false" applyProtection="false">
      <alignment vertical="center"/>
    </xf>
    <xf numFmtId="0" fontId="36" fillId="16" borderId="0" applyNumberFormat="false" applyBorder="false" applyAlignment="false" applyProtection="false">
      <alignment vertical="center"/>
    </xf>
    <xf numFmtId="0" fontId="36" fillId="28" borderId="0" applyNumberFormat="false" applyBorder="false" applyAlignment="false" applyProtection="false">
      <alignment vertical="center"/>
    </xf>
    <xf numFmtId="0" fontId="36" fillId="30"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36"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6"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6" fillId="32"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37" fillId="9" borderId="8" applyNumberFormat="false" applyAlignment="false" applyProtection="false">
      <alignment vertical="center"/>
    </xf>
    <xf numFmtId="0" fontId="32" fillId="3" borderId="0" applyNumberFormat="false" applyBorder="false" applyAlignment="false" applyProtection="false">
      <alignment vertical="center"/>
    </xf>
    <xf numFmtId="0" fontId="36" fillId="6" borderId="0" applyNumberFormat="false" applyBorder="false" applyAlignment="false" applyProtection="false">
      <alignment vertical="center"/>
    </xf>
    <xf numFmtId="0" fontId="32" fillId="2" borderId="0" applyNumberFormat="false" applyBorder="false" applyAlignment="false" applyProtection="false">
      <alignment vertical="center"/>
    </xf>
  </cellStyleXfs>
  <cellXfs count="91">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vertical="center"/>
    </xf>
    <xf numFmtId="0" fontId="3" fillId="0" borderId="0" xfId="0" applyFont="true" applyFill="true" applyBorder="true" applyAlignment="true">
      <alignment horizontal="left" vertical="center" wrapText="true"/>
    </xf>
    <xf numFmtId="0" fontId="4" fillId="0" borderId="0"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5" fillId="0" borderId="0"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4"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6" fillId="0" borderId="1" xfId="0" applyFont="true" applyFill="true" applyBorder="true" applyAlignment="true">
      <alignment vertical="center" wrapText="true"/>
    </xf>
    <xf numFmtId="0" fontId="5" fillId="0" borderId="0" xfId="0" applyFont="true" applyFill="true" applyBorder="true" applyAlignment="true">
      <alignment horizontal="right" vertical="center" wrapText="true"/>
    </xf>
    <xf numFmtId="0" fontId="1" fillId="0" borderId="0" xfId="0" applyFont="true">
      <alignment vertical="center"/>
    </xf>
    <xf numFmtId="0" fontId="3" fillId="0" borderId="0" xfId="0" applyFont="true" applyBorder="true" applyAlignment="true">
      <alignment vertical="center" wrapText="true"/>
    </xf>
    <xf numFmtId="0" fontId="7" fillId="0" borderId="0" xfId="0" applyFont="true" applyBorder="true" applyAlignment="true">
      <alignment vertical="center" wrapText="true"/>
    </xf>
    <xf numFmtId="0" fontId="8" fillId="0" borderId="0"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10" fillId="0" borderId="1" xfId="0" applyFont="true" applyBorder="true" applyAlignment="true">
      <alignment horizontal="left" vertical="center"/>
    </xf>
    <xf numFmtId="0" fontId="11" fillId="0" borderId="1" xfId="0" applyFont="true" applyBorder="true" applyAlignment="true">
      <alignment vertical="center" wrapText="true"/>
    </xf>
    <xf numFmtId="0" fontId="12" fillId="0" borderId="1" xfId="0" applyFont="true" applyFill="true" applyBorder="true" applyAlignment="true">
      <alignment horizontal="center" vertical="center" wrapText="true"/>
    </xf>
    <xf numFmtId="0" fontId="13" fillId="0" borderId="0" xfId="0" applyFont="true" applyBorder="true" applyAlignment="true">
      <alignment horizontal="right" vertical="center" wrapText="true"/>
    </xf>
    <xf numFmtId="0" fontId="10" fillId="0" borderId="2" xfId="0"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10" fillId="0" borderId="4" xfId="0" applyFont="true" applyBorder="true" applyAlignment="true">
      <alignment horizontal="center" vertical="center" wrapText="true"/>
    </xf>
    <xf numFmtId="0" fontId="14" fillId="0" borderId="0" xfId="0" applyFont="true">
      <alignment vertical="center"/>
    </xf>
    <xf numFmtId="0" fontId="3" fillId="0" borderId="5" xfId="0" applyFont="true" applyBorder="true" applyAlignment="true">
      <alignment horizontal="center" vertical="center"/>
    </xf>
    <xf numFmtId="0" fontId="3" fillId="0" borderId="1" xfId="0" applyFont="true" applyBorder="true" applyAlignment="true">
      <alignment horizontal="center" vertical="center"/>
    </xf>
    <xf numFmtId="0" fontId="3" fillId="0" borderId="1" xfId="0" applyFont="true" applyBorder="true" applyAlignment="true">
      <alignment horizontal="center" vertical="center" wrapText="true"/>
    </xf>
    <xf numFmtId="0" fontId="3" fillId="0" borderId="6" xfId="0" applyFont="true" applyBorder="true" applyAlignment="true">
      <alignment horizontal="center" vertical="center"/>
    </xf>
    <xf numFmtId="0" fontId="9" fillId="0" borderId="1" xfId="0" applyFont="true" applyBorder="true" applyAlignment="true">
      <alignment horizontal="center" vertical="center"/>
    </xf>
    <xf numFmtId="4" fontId="15" fillId="0" borderId="1" xfId="0" applyNumberFormat="true" applyFont="true" applyBorder="true" applyAlignment="true">
      <alignment horizontal="right" vertical="center"/>
    </xf>
    <xf numFmtId="0" fontId="16" fillId="0" borderId="1" xfId="0" applyFont="true" applyBorder="true" applyAlignment="true">
      <alignment horizontal="center" vertical="center" wrapText="true"/>
    </xf>
    <xf numFmtId="4" fontId="12" fillId="0" borderId="1" xfId="0" applyNumberFormat="true" applyFont="true" applyFill="true" applyBorder="true" applyAlignment="true">
      <alignment horizontal="right" vertical="center"/>
    </xf>
    <xf numFmtId="4" fontId="5" fillId="0" borderId="1" xfId="0" applyNumberFormat="true" applyFont="true" applyBorder="true" applyAlignment="true">
      <alignment horizontal="right" vertical="center"/>
    </xf>
    <xf numFmtId="4" fontId="17" fillId="0" borderId="1" xfId="0" applyNumberFormat="true" applyFont="true" applyBorder="true" applyAlignment="true">
      <alignment horizontal="right" vertical="center"/>
    </xf>
    <xf numFmtId="0" fontId="13" fillId="0" borderId="0" xfId="0" applyFont="true" applyBorder="true" applyAlignment="true">
      <alignment horizontal="right" vertical="center"/>
    </xf>
    <xf numFmtId="0" fontId="1" fillId="0" borderId="0" xfId="0" applyFont="true" applyAlignment="true">
      <alignment horizontal="center" vertical="center"/>
    </xf>
    <xf numFmtId="0" fontId="18" fillId="0" borderId="0" xfId="0" applyFont="true" applyBorder="true" applyAlignment="true">
      <alignment horizontal="center" vertical="center" wrapText="true"/>
    </xf>
    <xf numFmtId="4" fontId="15"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left" vertical="center"/>
    </xf>
    <xf numFmtId="0" fontId="10" fillId="0" borderId="1" xfId="0" applyFont="true" applyFill="true" applyBorder="true" applyAlignment="true">
      <alignment vertical="center"/>
    </xf>
    <xf numFmtId="4" fontId="17"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0" fontId="10" fillId="0" borderId="1" xfId="0" applyFont="true" applyFill="true" applyBorder="true" applyAlignment="true">
      <alignment vertical="center" wrapText="true"/>
    </xf>
    <xf numFmtId="0" fontId="19" fillId="0" borderId="1" xfId="0" applyFont="true" applyFill="true" applyBorder="true" applyAlignment="true">
      <alignment vertical="center" wrapText="true"/>
    </xf>
    <xf numFmtId="0" fontId="20" fillId="0" borderId="1" xfId="0" applyFont="true" applyFill="true" applyBorder="true" applyAlignment="true">
      <alignment vertical="center" wrapText="true"/>
    </xf>
    <xf numFmtId="0" fontId="21" fillId="0" borderId="1" xfId="0" applyFont="true" applyFill="true" applyBorder="true" applyAlignment="true">
      <alignment vertical="center" wrapText="true"/>
    </xf>
    <xf numFmtId="0" fontId="22" fillId="0" borderId="1" xfId="0" applyFont="true" applyFill="true" applyBorder="true" applyAlignment="true">
      <alignment vertical="center" wrapText="true"/>
    </xf>
    <xf numFmtId="0" fontId="13" fillId="0" borderId="0" xfId="0" applyFont="true" applyBorder="true" applyAlignment="true">
      <alignment horizontal="center" vertical="center" wrapText="true"/>
    </xf>
    <xf numFmtId="0" fontId="23" fillId="0" borderId="1" xfId="0" applyFont="true" applyFill="true" applyBorder="true" applyAlignment="true">
      <alignment horizontal="center" vertical="center"/>
    </xf>
    <xf numFmtId="4" fontId="24" fillId="0" borderId="1" xfId="0" applyNumberFormat="true" applyFont="true" applyFill="true" applyBorder="true" applyAlignment="true">
      <alignment horizontal="right" vertical="center"/>
    </xf>
    <xf numFmtId="0" fontId="6" fillId="0" borderId="1" xfId="0" applyFont="true" applyFill="true" applyBorder="true" applyAlignment="true">
      <alignment horizontal="left" vertical="center"/>
    </xf>
    <xf numFmtId="0" fontId="6" fillId="0" borderId="1" xfId="0" applyFont="true" applyFill="true" applyBorder="true" applyAlignment="true">
      <alignment vertical="center"/>
    </xf>
    <xf numFmtId="4" fontId="5" fillId="0" borderId="1" xfId="0" applyNumberFormat="true" applyFont="true" applyFill="true" applyBorder="true" applyAlignment="true">
      <alignment horizontal="right" vertical="center"/>
    </xf>
    <xf numFmtId="0" fontId="6" fillId="0" borderId="1" xfId="0" applyFont="true" applyFill="true" applyBorder="true" applyAlignment="true">
      <alignment horizontal="left" vertical="center" wrapText="true"/>
    </xf>
    <xf numFmtId="0" fontId="25" fillId="0" borderId="0" xfId="0" applyFont="true">
      <alignment vertical="center"/>
    </xf>
    <xf numFmtId="0" fontId="26" fillId="0" borderId="1" xfId="0" applyFont="true" applyBorder="true" applyAlignment="true">
      <alignment horizontal="center" vertical="center"/>
    </xf>
    <xf numFmtId="0" fontId="9" fillId="0" borderId="1" xfId="0" applyFont="true" applyFill="true" applyBorder="true" applyAlignment="true">
      <alignment horizontal="center" vertical="center"/>
    </xf>
    <xf numFmtId="4" fontId="17" fillId="0" borderId="1" xfId="0" applyNumberFormat="true" applyFont="true" applyFill="true" applyBorder="true" applyAlignment="true">
      <alignment horizontal="right" vertical="center"/>
    </xf>
    <xf numFmtId="0" fontId="10" fillId="0" borderId="1" xfId="0" applyFont="true" applyBorder="true">
      <alignment vertical="center"/>
    </xf>
    <xf numFmtId="0" fontId="18" fillId="0" borderId="0" xfId="0" applyFont="true" applyBorder="true">
      <alignment vertical="center"/>
    </xf>
    <xf numFmtId="0" fontId="8" fillId="0" borderId="0" xfId="0" applyFont="true" applyBorder="true" applyAlignment="true">
      <alignment horizontal="center" vertical="center"/>
    </xf>
    <xf numFmtId="4" fontId="27" fillId="0" borderId="1" xfId="0" applyNumberFormat="true" applyFont="true" applyBorder="true" applyAlignment="true">
      <alignment horizontal="right" vertical="center"/>
    </xf>
    <xf numFmtId="0" fontId="11" fillId="0" borderId="1" xfId="0" applyFont="true" applyBorder="true" applyAlignment="true">
      <alignment horizontal="left" vertical="center"/>
    </xf>
    <xf numFmtId="0" fontId="11" fillId="0" borderId="1" xfId="0" applyFont="true" applyBorder="true">
      <alignment vertical="center"/>
    </xf>
    <xf numFmtId="4" fontId="12" fillId="0" borderId="1" xfId="0" applyNumberFormat="true" applyFont="true" applyBorder="true" applyAlignment="true">
      <alignment horizontal="right" vertical="center"/>
    </xf>
    <xf numFmtId="0" fontId="11" fillId="0" borderId="1" xfId="0" applyFont="true" applyBorder="true" applyAlignment="true">
      <alignment horizontal="left" vertical="center" wrapText="true"/>
    </xf>
    <xf numFmtId="0" fontId="8" fillId="0" borderId="0" xfId="0" applyFont="true" applyAlignment="true">
      <alignment horizontal="center" vertical="center" wrapText="true"/>
    </xf>
    <xf numFmtId="4" fontId="27" fillId="0" borderId="1" xfId="0" applyNumberFormat="true" applyFont="true" applyBorder="true" applyAlignment="true">
      <alignment horizontal="center" vertical="center" wrapText="true"/>
    </xf>
    <xf numFmtId="4" fontId="12" fillId="0" borderId="1" xfId="0" applyNumberFormat="true" applyFont="true" applyBorder="true" applyAlignment="true">
      <alignment horizontal="center" vertical="center" wrapText="true"/>
    </xf>
    <xf numFmtId="4" fontId="12" fillId="0" borderId="1" xfId="0" applyNumberFormat="true" applyFont="true" applyFill="true" applyBorder="true" applyAlignment="true">
      <alignment horizontal="center" vertical="center" wrapText="true"/>
    </xf>
    <xf numFmtId="0" fontId="28" fillId="0" borderId="0" xfId="0" applyFont="true" applyBorder="true" applyAlignment="true">
      <alignment horizontal="right" vertical="center"/>
    </xf>
    <xf numFmtId="0" fontId="28" fillId="0" borderId="0" xfId="0" applyFont="true" applyAlignment="true">
      <alignment horizontal="right" vertical="center"/>
    </xf>
    <xf numFmtId="0" fontId="18" fillId="0" borderId="0" xfId="0" applyFont="true" applyBorder="true" applyAlignment="true">
      <alignment horizontal="center" vertical="center"/>
    </xf>
    <xf numFmtId="0" fontId="29" fillId="0" borderId="0" xfId="0" applyFont="true" applyBorder="true" applyAlignment="true">
      <alignment horizontal="center" vertical="center"/>
    </xf>
    <xf numFmtId="0" fontId="30" fillId="0" borderId="1" xfId="0" applyFont="true" applyFill="true" applyBorder="true" applyAlignment="true">
      <alignment horizontal="center" vertical="center"/>
    </xf>
    <xf numFmtId="4" fontId="27" fillId="0" borderId="1" xfId="0" applyNumberFormat="true" applyFont="true" applyFill="true" applyBorder="true" applyAlignment="true">
      <alignment horizontal="center" vertical="center"/>
    </xf>
    <xf numFmtId="0" fontId="11" fillId="0" borderId="1" xfId="0" applyFont="true" applyFill="true" applyBorder="true" applyAlignment="true">
      <alignment horizontal="left" vertical="center"/>
    </xf>
    <xf numFmtId="0" fontId="11" fillId="0" borderId="1" xfId="0" applyFont="true" applyFill="true" applyBorder="true" applyAlignment="true">
      <alignment vertical="center"/>
    </xf>
    <xf numFmtId="4" fontId="12" fillId="0" borderId="1" xfId="0" applyNumberFormat="true" applyFont="true" applyFill="true" applyBorder="true" applyAlignment="true">
      <alignment horizontal="center" vertical="center"/>
    </xf>
    <xf numFmtId="0" fontId="11" fillId="0" borderId="1" xfId="0" applyFont="true" applyFill="true" applyBorder="true" applyAlignment="true">
      <alignment horizontal="left" vertical="center" wrapText="true"/>
    </xf>
    <xf numFmtId="0" fontId="11" fillId="0" borderId="1" xfId="0" applyFont="true" applyFill="true" applyBorder="true" applyAlignment="true">
      <alignment vertical="center" wrapText="true"/>
    </xf>
    <xf numFmtId="0" fontId="13" fillId="0" borderId="0" xfId="0" applyFont="true" applyBorder="true" applyAlignment="true">
      <alignment horizontal="center" vertical="center"/>
    </xf>
    <xf numFmtId="0" fontId="31" fillId="0" borderId="0" xfId="0" applyFont="true">
      <alignment vertical="center"/>
    </xf>
    <xf numFmtId="0" fontId="7" fillId="0" borderId="0" xfId="0" applyFont="true" applyBorder="true" applyAlignment="true">
      <alignment horizontal="center" vertical="center" wrapText="true"/>
    </xf>
    <xf numFmtId="0" fontId="3" fillId="0" borderId="5" xfId="0" applyFont="true" applyBorder="true" applyAlignment="true">
      <alignment horizontal="center" vertical="center" wrapText="true"/>
    </xf>
    <xf numFmtId="0" fontId="3" fillId="0" borderId="6" xfId="0" applyFont="true" applyBorder="true" applyAlignment="true">
      <alignment horizontal="center" vertical="center" wrapText="true"/>
    </xf>
    <xf numFmtId="0" fontId="30" fillId="0" borderId="1" xfId="0" applyFont="true" applyFill="true" applyBorder="true" applyAlignment="true">
      <alignment horizontal="center" vertical="center" wrapText="true"/>
    </xf>
    <xf numFmtId="4" fontId="27" fillId="0" borderId="1" xfId="0" applyNumberFormat="true" applyFont="true" applyFill="true" applyBorder="true" applyAlignment="true">
      <alignment horizontal="center" vertical="center" wrapText="true"/>
    </xf>
    <xf numFmtId="0" fontId="26" fillId="0" borderId="1"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5"/>
  <sheetViews>
    <sheetView showZeros="0" topLeftCell="A4" workbookViewId="0">
      <selection activeCell="D12" sqref="D12"/>
    </sheetView>
  </sheetViews>
  <sheetFormatPr defaultColWidth="10" defaultRowHeight="13.5" outlineLevelCol="6"/>
  <cols>
    <col min="1" max="1" width="23.6166666666667" style="13" customWidth="true"/>
    <col min="2" max="2" width="17.2333333333333" style="13" customWidth="true"/>
    <col min="3" max="3" width="25.7833333333333" style="13" customWidth="true"/>
    <col min="4" max="4" width="17.1" style="13" customWidth="true"/>
    <col min="5" max="5" width="16.2833333333333" style="13" customWidth="true"/>
    <col min="6" max="6" width="15.6166666666667" style="13" customWidth="true"/>
    <col min="7" max="7" width="16.4166666666667" style="13" customWidth="true"/>
  </cols>
  <sheetData>
    <row r="1" ht="16.35" customHeight="true" spans="1:1">
      <c r="A1" s="14" t="s">
        <v>0</v>
      </c>
    </row>
    <row r="2" ht="40.5" customHeight="true" spans="1:7">
      <c r="A2" s="16" t="s">
        <v>1</v>
      </c>
      <c r="B2" s="16"/>
      <c r="C2" s="16"/>
      <c r="D2" s="16"/>
      <c r="E2" s="16"/>
      <c r="F2" s="16"/>
      <c r="G2" s="16"/>
    </row>
    <row r="3" ht="23.25" customHeight="true" spans="7:7">
      <c r="G3" s="36" t="s">
        <v>2</v>
      </c>
    </row>
    <row r="4" ht="43.1" customHeight="true" spans="1:7">
      <c r="A4" s="90" t="s">
        <v>3</v>
      </c>
      <c r="B4" s="90"/>
      <c r="C4" s="90" t="s">
        <v>4</v>
      </c>
      <c r="D4" s="90"/>
      <c r="E4" s="90"/>
      <c r="F4" s="90"/>
      <c r="G4" s="90"/>
    </row>
    <row r="5" ht="43.1" customHeight="true" spans="1:7">
      <c r="A5" s="57" t="s">
        <v>5</v>
      </c>
      <c r="B5" s="57" t="s">
        <v>6</v>
      </c>
      <c r="C5" s="57" t="s">
        <v>5</v>
      </c>
      <c r="D5" s="57" t="s">
        <v>7</v>
      </c>
      <c r="E5" s="90" t="s">
        <v>8</v>
      </c>
      <c r="F5" s="90" t="s">
        <v>9</v>
      </c>
      <c r="G5" s="90" t="s">
        <v>10</v>
      </c>
    </row>
    <row r="6" ht="24.15" customHeight="true" spans="1:7">
      <c r="A6" s="30" t="s">
        <v>11</v>
      </c>
      <c r="B6" s="31">
        <f>SUM(B7:B9)</f>
        <v>6605.42</v>
      </c>
      <c r="C6" s="30" t="s">
        <v>12</v>
      </c>
      <c r="D6" s="31">
        <f>SUM(D7:D9)</f>
        <v>6605.42</v>
      </c>
      <c r="E6" s="31">
        <f>SUM(E7:E9)</f>
        <v>6605.42</v>
      </c>
      <c r="F6" s="31">
        <f>SUM(F7:F9)</f>
        <v>0</v>
      </c>
      <c r="G6" s="31">
        <f>SUM(G7:G9)</f>
        <v>0</v>
      </c>
    </row>
    <row r="7" ht="23.25" customHeight="true" spans="1:7">
      <c r="A7" s="60" t="s">
        <v>13</v>
      </c>
      <c r="B7" s="35">
        <v>6605.42</v>
      </c>
      <c r="C7" s="41" t="s">
        <v>14</v>
      </c>
      <c r="D7" s="59">
        <v>6256.58</v>
      </c>
      <c r="E7" s="59">
        <v>6256.58</v>
      </c>
      <c r="F7" s="35"/>
      <c r="G7" s="35"/>
    </row>
    <row r="8" ht="23.25" customHeight="true" spans="1:7">
      <c r="A8" s="60" t="s">
        <v>15</v>
      </c>
      <c r="B8" s="35"/>
      <c r="C8" s="41" t="s">
        <v>16</v>
      </c>
      <c r="D8" s="59">
        <v>323.28</v>
      </c>
      <c r="E8" s="59">
        <v>323.28</v>
      </c>
      <c r="F8" s="35"/>
      <c r="G8" s="35"/>
    </row>
    <row r="9" ht="23.25" customHeight="true" spans="1:7">
      <c r="A9" s="60" t="s">
        <v>17</v>
      </c>
      <c r="B9" s="35"/>
      <c r="C9" s="41" t="s">
        <v>18</v>
      </c>
      <c r="D9" s="59">
        <v>25.56</v>
      </c>
      <c r="E9" s="59">
        <v>25.56</v>
      </c>
      <c r="F9" s="35"/>
      <c r="G9" s="35"/>
    </row>
    <row r="10" ht="22.4" customHeight="true" spans="1:7">
      <c r="A10" s="17" t="s">
        <v>19</v>
      </c>
      <c r="B10" s="31">
        <f>SUM(B11:B13)</f>
        <v>0</v>
      </c>
      <c r="C10" s="17" t="s">
        <v>20</v>
      </c>
      <c r="D10" s="31"/>
      <c r="E10" s="31"/>
      <c r="F10" s="31"/>
      <c r="G10" s="31"/>
    </row>
    <row r="11" s="13" customFormat="true" ht="23.25" customHeight="true" spans="1:7">
      <c r="A11" s="60" t="s">
        <v>21</v>
      </c>
      <c r="B11" s="35"/>
      <c r="C11" s="60"/>
      <c r="D11" s="35"/>
      <c r="E11" s="35"/>
      <c r="F11" s="35"/>
      <c r="G11" s="35"/>
    </row>
    <row r="12" s="13" customFormat="true" ht="23.25" customHeight="true" spans="1:7">
      <c r="A12" s="60" t="s">
        <v>22</v>
      </c>
      <c r="B12" s="35"/>
      <c r="C12" s="60"/>
      <c r="D12" s="35"/>
      <c r="E12" s="35"/>
      <c r="F12" s="35"/>
      <c r="G12" s="35"/>
    </row>
    <row r="13" s="13" customFormat="true" ht="23.25" customHeight="true" spans="1:7">
      <c r="A13" s="60" t="s">
        <v>23</v>
      </c>
      <c r="B13" s="35"/>
      <c r="C13" s="60"/>
      <c r="D13" s="35"/>
      <c r="E13" s="35"/>
      <c r="F13" s="35"/>
      <c r="G13" s="35"/>
    </row>
    <row r="14" s="13" customFormat="true" ht="23.25" customHeight="true" spans="1:7">
      <c r="A14" s="60"/>
      <c r="B14" s="35"/>
      <c r="C14" s="60"/>
      <c r="D14" s="35"/>
      <c r="E14" s="35"/>
      <c r="F14" s="35"/>
      <c r="G14" s="35"/>
    </row>
    <row r="15" ht="24.15" customHeight="true" spans="1:7">
      <c r="A15" s="30" t="s">
        <v>24</v>
      </c>
      <c r="B15" s="31">
        <f>B10+B6</f>
        <v>6605.42</v>
      </c>
      <c r="C15" s="30" t="s">
        <v>25</v>
      </c>
      <c r="D15" s="31">
        <f>SUM(E15:G15)</f>
        <v>6605.42</v>
      </c>
      <c r="E15" s="31">
        <f>E10+E6</f>
        <v>6605.42</v>
      </c>
      <c r="F15" s="31">
        <f>F10+F6</f>
        <v>0</v>
      </c>
      <c r="G15" s="31">
        <f>G10+G6</f>
        <v>0</v>
      </c>
    </row>
  </sheetData>
  <mergeCells count="3">
    <mergeCell ref="A2:G2"/>
    <mergeCell ref="A4:B4"/>
    <mergeCell ref="C4:G4"/>
  </mergeCells>
  <printOptions horizontalCentered="true"/>
  <pageMargins left="0.0780000016093254" right="0.0780000016093254" top="0.39300000667572" bottom="0.0780000016093254" header="0" footer="0"/>
  <pageSetup paperSize="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2"/>
  <sheetViews>
    <sheetView topLeftCell="A10" workbookViewId="0">
      <selection activeCell="E20" sqref="E20"/>
    </sheetView>
  </sheetViews>
  <sheetFormatPr defaultColWidth="10" defaultRowHeight="13.5" outlineLevelCol="6"/>
  <cols>
    <col min="1" max="1" width="19.675" style="13" customWidth="true"/>
    <col min="2" max="2" width="52" style="13" customWidth="true"/>
    <col min="3" max="7" width="16" style="13" customWidth="true"/>
    <col min="8" max="16383" width="10" style="13"/>
  </cols>
  <sheetData>
    <row r="1" s="13" customFormat="true" ht="16.35" customHeight="true" spans="1:7">
      <c r="A1" s="14" t="s">
        <v>313</v>
      </c>
      <c r="B1" s="15"/>
      <c r="C1" s="15"/>
      <c r="E1" s="15"/>
      <c r="F1" s="15"/>
      <c r="G1" s="15"/>
    </row>
    <row r="2" s="13" customFormat="true" ht="16.35" customHeight="true" spans="1:7">
      <c r="A2" s="16" t="s">
        <v>314</v>
      </c>
      <c r="B2" s="16"/>
      <c r="C2" s="16"/>
      <c r="D2" s="16"/>
      <c r="E2" s="16"/>
      <c r="F2" s="16"/>
      <c r="G2" s="16"/>
    </row>
    <row r="3" s="13" customFormat="true" ht="16.35" customHeight="true" spans="1:7">
      <c r="A3" s="16"/>
      <c r="B3" s="16"/>
      <c r="C3" s="16"/>
      <c r="D3" s="16"/>
      <c r="E3" s="16"/>
      <c r="F3" s="16"/>
      <c r="G3" s="16"/>
    </row>
    <row r="4" s="13" customFormat="true" ht="19.8" customHeight="true" spans="7:7">
      <c r="G4" s="21" t="s">
        <v>2</v>
      </c>
    </row>
    <row r="5" s="13" customFormat="true" ht="37.95" customHeight="true" spans="1:7">
      <c r="A5" s="17" t="s">
        <v>315</v>
      </c>
      <c r="B5" s="18" t="s">
        <v>316</v>
      </c>
      <c r="C5" s="18"/>
      <c r="D5" s="17" t="s">
        <v>317</v>
      </c>
      <c r="E5" s="22">
        <v>6605.42</v>
      </c>
      <c r="F5" s="23"/>
      <c r="G5" s="24"/>
    </row>
    <row r="6" s="13" customFormat="true" ht="183.7" customHeight="true" spans="1:7">
      <c r="A6" s="17" t="s">
        <v>318</v>
      </c>
      <c r="B6" s="19" t="s">
        <v>319</v>
      </c>
      <c r="C6" s="19"/>
      <c r="D6" s="19"/>
      <c r="E6" s="19"/>
      <c r="F6" s="19"/>
      <c r="G6" s="19"/>
    </row>
    <row r="7" s="13" customFormat="true" ht="23.25" customHeight="true" spans="1:7">
      <c r="A7" s="17" t="s">
        <v>320</v>
      </c>
      <c r="B7" s="17" t="s">
        <v>321</v>
      </c>
      <c r="C7" s="17" t="s">
        <v>322</v>
      </c>
      <c r="D7" s="17" t="s">
        <v>323</v>
      </c>
      <c r="E7" s="17" t="s">
        <v>324</v>
      </c>
      <c r="F7" s="17" t="s">
        <v>325</v>
      </c>
      <c r="G7" s="17" t="s">
        <v>326</v>
      </c>
    </row>
    <row r="8" s="13" customFormat="true" ht="23.25" customHeight="true" spans="1:7">
      <c r="A8" s="17"/>
      <c r="B8" s="20" t="s">
        <v>327</v>
      </c>
      <c r="C8" s="20" t="s">
        <v>328</v>
      </c>
      <c r="D8" s="20" t="s">
        <v>329</v>
      </c>
      <c r="E8" s="20" t="s">
        <v>330</v>
      </c>
      <c r="F8" s="20" t="s">
        <v>331</v>
      </c>
      <c r="G8" s="20" t="s">
        <v>332</v>
      </c>
    </row>
    <row r="9" s="13" customFormat="true" ht="23.25" customHeight="true" spans="1:7">
      <c r="A9" s="17"/>
      <c r="B9" s="20" t="s">
        <v>327</v>
      </c>
      <c r="C9" s="20" t="s">
        <v>328</v>
      </c>
      <c r="D9" s="20" t="s">
        <v>333</v>
      </c>
      <c r="E9" s="20" t="s">
        <v>334</v>
      </c>
      <c r="F9" s="20" t="s">
        <v>335</v>
      </c>
      <c r="G9" s="20" t="s">
        <v>332</v>
      </c>
    </row>
    <row r="10" s="13" customFormat="true" ht="23.25" customHeight="true" spans="1:7">
      <c r="A10" s="17"/>
      <c r="B10" s="20" t="s">
        <v>336</v>
      </c>
      <c r="C10" s="20" t="s">
        <v>328</v>
      </c>
      <c r="D10" s="20" t="s">
        <v>337</v>
      </c>
      <c r="E10" s="20" t="s">
        <v>330</v>
      </c>
      <c r="F10" s="20" t="s">
        <v>338</v>
      </c>
      <c r="G10" s="20" t="s">
        <v>332</v>
      </c>
    </row>
    <row r="11" s="13" customFormat="true" ht="23.25" customHeight="true" spans="1:7">
      <c r="A11" s="17"/>
      <c r="B11" s="20" t="s">
        <v>327</v>
      </c>
      <c r="C11" s="20" t="s">
        <v>328</v>
      </c>
      <c r="D11" s="20" t="s">
        <v>337</v>
      </c>
      <c r="E11" s="20" t="s">
        <v>330</v>
      </c>
      <c r="F11" s="20" t="s">
        <v>339</v>
      </c>
      <c r="G11" s="20" t="s">
        <v>332</v>
      </c>
    </row>
    <row r="12" s="13" customFormat="true" ht="23.25" customHeight="true" spans="1:7">
      <c r="A12" s="17"/>
      <c r="B12" s="20" t="s">
        <v>340</v>
      </c>
      <c r="C12" s="20" t="s">
        <v>328</v>
      </c>
      <c r="D12" s="20"/>
      <c r="E12" s="20" t="s">
        <v>341</v>
      </c>
      <c r="F12" s="20" t="s">
        <v>342</v>
      </c>
      <c r="G12" s="20" t="s">
        <v>332</v>
      </c>
    </row>
  </sheetData>
  <mergeCells count="5">
    <mergeCell ref="B5:C5"/>
    <mergeCell ref="E5:G5"/>
    <mergeCell ref="B6:G6"/>
    <mergeCell ref="A7:A12"/>
    <mergeCell ref="A2:G3"/>
  </mergeCells>
  <pageMargins left="0.75" right="0.75" top="0.270000010728836" bottom="0.270000010728836" header="0" footer="0"/>
  <pageSetup paperSize="9" scale="87" orientation="landscape"/>
  <headerFooter/>
  <rowBreaks count="1" manualBreakCount="1">
    <brk id="2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256"/>
  <sheetViews>
    <sheetView tabSelected="1" topLeftCell="A13" workbookViewId="0">
      <selection activeCell="D13" sqref="D13:E13"/>
    </sheetView>
  </sheetViews>
  <sheetFormatPr defaultColWidth="10" defaultRowHeight="13.5"/>
  <cols>
    <col min="1" max="1" width="9.23333333333333" style="1" customWidth="true"/>
    <col min="2" max="2" width="9.76666666666667" style="1" customWidth="true"/>
    <col min="3" max="3" width="10.9916666666667" style="1" customWidth="true"/>
    <col min="4" max="5" width="10.2583333333333" style="1" customWidth="true"/>
    <col min="6" max="11" width="5.125" style="1" customWidth="true"/>
    <col min="12" max="12" width="10.2583333333333" style="1" customWidth="true"/>
    <col min="13" max="13" width="10.625" style="1" customWidth="true"/>
    <col min="14" max="16384" width="10" style="1"/>
  </cols>
  <sheetData>
    <row r="1" s="1" customFormat="true" ht="16.35" customHeight="true" spans="1:1">
      <c r="A1" s="3" t="s">
        <v>343</v>
      </c>
    </row>
    <row r="2" s="1" customFormat="true" ht="48.3" customHeight="true" spans="1:13">
      <c r="A2" s="4" t="s">
        <v>344</v>
      </c>
      <c r="B2" s="4"/>
      <c r="C2" s="4"/>
      <c r="D2" s="4"/>
      <c r="E2" s="4"/>
      <c r="F2" s="4"/>
      <c r="G2" s="4"/>
      <c r="H2" s="4"/>
      <c r="I2" s="4"/>
      <c r="J2" s="4"/>
      <c r="K2" s="4"/>
      <c r="L2" s="4"/>
      <c r="M2" s="4"/>
    </row>
    <row r="3" s="2" customFormat="true" ht="25.85" customHeight="true" spans="1:13">
      <c r="A3" s="5" t="s">
        <v>345</v>
      </c>
      <c r="B3" s="6" t="s">
        <v>346</v>
      </c>
      <c r="C3" s="6"/>
      <c r="D3" s="6"/>
      <c r="E3" s="6"/>
      <c r="F3" s="6"/>
      <c r="G3" s="6"/>
      <c r="H3" s="6"/>
      <c r="I3" s="6"/>
      <c r="J3" s="6"/>
      <c r="K3" s="12" t="s">
        <v>347</v>
      </c>
      <c r="L3" s="12"/>
      <c r="M3" s="12"/>
    </row>
    <row r="4" s="1" customFormat="true" ht="35" customHeight="true" spans="1:13">
      <c r="A4" s="7" t="s">
        <v>348</v>
      </c>
      <c r="B4" s="8" t="s">
        <v>349</v>
      </c>
      <c r="C4" s="8"/>
      <c r="D4" s="8"/>
      <c r="E4" s="8"/>
      <c r="F4" s="8"/>
      <c r="G4" s="7" t="s">
        <v>350</v>
      </c>
      <c r="H4" s="7"/>
      <c r="I4" s="7" t="s">
        <v>351</v>
      </c>
      <c r="J4" s="7"/>
      <c r="K4" s="7"/>
      <c r="L4" s="7"/>
      <c r="M4" s="7"/>
    </row>
    <row r="5" s="1" customFormat="true" ht="36" customHeight="true" spans="1:13">
      <c r="A5" s="7" t="s">
        <v>352</v>
      </c>
      <c r="B5" s="7">
        <v>10</v>
      </c>
      <c r="C5" s="7"/>
      <c r="D5" s="7"/>
      <c r="E5" s="7"/>
      <c r="F5" s="7"/>
      <c r="G5" s="7" t="s">
        <v>353</v>
      </c>
      <c r="H5" s="7"/>
      <c r="I5" s="7" t="s">
        <v>354</v>
      </c>
      <c r="J5" s="7"/>
      <c r="K5" s="7"/>
      <c r="L5" s="7"/>
      <c r="M5" s="7"/>
    </row>
    <row r="6" s="1" customFormat="true" ht="36" customHeight="true" spans="1:13">
      <c r="A6" s="7" t="s">
        <v>355</v>
      </c>
      <c r="B6" s="9">
        <v>87.44</v>
      </c>
      <c r="C6" s="9"/>
      <c r="D6" s="9"/>
      <c r="E6" s="9"/>
      <c r="F6" s="9"/>
      <c r="G6" s="7" t="s">
        <v>356</v>
      </c>
      <c r="H6" s="7"/>
      <c r="I6" s="9">
        <v>87.44</v>
      </c>
      <c r="J6" s="9"/>
      <c r="K6" s="9"/>
      <c r="L6" s="9"/>
      <c r="M6" s="9"/>
    </row>
    <row r="7" s="1" customFormat="true" ht="43" customHeight="true" spans="1:13">
      <c r="A7" s="7"/>
      <c r="B7" s="9"/>
      <c r="C7" s="9"/>
      <c r="D7" s="9"/>
      <c r="E7" s="9"/>
      <c r="F7" s="9"/>
      <c r="G7" s="7" t="s">
        <v>357</v>
      </c>
      <c r="H7" s="7"/>
      <c r="I7" s="9"/>
      <c r="J7" s="9"/>
      <c r="K7" s="9"/>
      <c r="L7" s="9"/>
      <c r="M7" s="9"/>
    </row>
    <row r="8" s="1" customFormat="true" ht="81.45" customHeight="true" spans="1:13">
      <c r="A8" s="7" t="s">
        <v>358</v>
      </c>
      <c r="B8" s="10" t="s">
        <v>359</v>
      </c>
      <c r="C8" s="10"/>
      <c r="D8" s="10"/>
      <c r="E8" s="10"/>
      <c r="F8" s="10"/>
      <c r="G8" s="10"/>
      <c r="H8" s="10"/>
      <c r="I8" s="10"/>
      <c r="J8" s="10"/>
      <c r="K8" s="10"/>
      <c r="L8" s="10"/>
      <c r="M8" s="10"/>
    </row>
    <row r="9" s="1" customFormat="true" ht="81.45" customHeight="true" spans="1:13">
      <c r="A9" s="7" t="s">
        <v>360</v>
      </c>
      <c r="B9" s="10" t="s">
        <v>361</v>
      </c>
      <c r="C9" s="10"/>
      <c r="D9" s="10"/>
      <c r="E9" s="10"/>
      <c r="F9" s="10"/>
      <c r="G9" s="10"/>
      <c r="H9" s="10"/>
      <c r="I9" s="10"/>
      <c r="J9" s="10"/>
      <c r="K9" s="10"/>
      <c r="L9" s="10"/>
      <c r="M9" s="10"/>
    </row>
    <row r="10" s="1" customFormat="true" ht="81.45" customHeight="true" spans="1:13">
      <c r="A10" s="7" t="s">
        <v>362</v>
      </c>
      <c r="B10" s="11" t="s">
        <v>363</v>
      </c>
      <c r="C10" s="10"/>
      <c r="D10" s="10"/>
      <c r="E10" s="10"/>
      <c r="F10" s="10"/>
      <c r="G10" s="10"/>
      <c r="H10" s="10"/>
      <c r="I10" s="10"/>
      <c r="J10" s="10"/>
      <c r="K10" s="10"/>
      <c r="L10" s="10"/>
      <c r="M10" s="10"/>
    </row>
    <row r="11" s="1" customFormat="true" ht="33" customHeight="true" spans="1:13">
      <c r="A11" s="7" t="s">
        <v>364</v>
      </c>
      <c r="B11" s="7" t="s">
        <v>365</v>
      </c>
      <c r="C11" s="7" t="s">
        <v>366</v>
      </c>
      <c r="D11" s="7" t="s">
        <v>367</v>
      </c>
      <c r="E11" s="7"/>
      <c r="F11" s="7" t="s">
        <v>368</v>
      </c>
      <c r="G11" s="7"/>
      <c r="H11" s="7" t="s">
        <v>369</v>
      </c>
      <c r="I11" s="7"/>
      <c r="J11" s="7" t="s">
        <v>370</v>
      </c>
      <c r="K11" s="7"/>
      <c r="L11" s="7" t="s">
        <v>371</v>
      </c>
      <c r="M11" s="7" t="s">
        <v>372</v>
      </c>
    </row>
    <row r="12" s="1" customFormat="true" ht="23" customHeight="true" spans="1:13">
      <c r="A12" s="7"/>
      <c r="B12" s="10" t="s">
        <v>373</v>
      </c>
      <c r="C12" s="10" t="s">
        <v>374</v>
      </c>
      <c r="D12" s="10" t="s">
        <v>375</v>
      </c>
      <c r="E12" s="10"/>
      <c r="F12" s="7" t="s">
        <v>328</v>
      </c>
      <c r="G12" s="7"/>
      <c r="H12" s="7" t="s">
        <v>376</v>
      </c>
      <c r="I12" s="7"/>
      <c r="J12" s="7" t="s">
        <v>330</v>
      </c>
      <c r="K12" s="7"/>
      <c r="L12" s="7" t="s">
        <v>377</v>
      </c>
      <c r="M12" s="7" t="s">
        <v>378</v>
      </c>
    </row>
    <row r="13" s="1" customFormat="true" ht="23" customHeight="true" spans="1:13">
      <c r="A13" s="7"/>
      <c r="B13" s="10" t="s">
        <v>373</v>
      </c>
      <c r="C13" s="10" t="s">
        <v>379</v>
      </c>
      <c r="D13" s="10" t="s">
        <v>380</v>
      </c>
      <c r="E13" s="10"/>
      <c r="F13" s="7" t="s">
        <v>328</v>
      </c>
      <c r="G13" s="7"/>
      <c r="H13" s="7" t="s">
        <v>381</v>
      </c>
      <c r="I13" s="7"/>
      <c r="J13" s="7" t="s">
        <v>334</v>
      </c>
      <c r="K13" s="7"/>
      <c r="L13" s="7" t="s">
        <v>335</v>
      </c>
      <c r="M13" s="7" t="s">
        <v>382</v>
      </c>
    </row>
    <row r="14" s="1" customFormat="true" ht="23" customHeight="true" spans="1:13">
      <c r="A14" s="7"/>
      <c r="B14" s="10" t="s">
        <v>383</v>
      </c>
      <c r="C14" s="10" t="s">
        <v>384</v>
      </c>
      <c r="D14" s="10" t="s">
        <v>385</v>
      </c>
      <c r="E14" s="10"/>
      <c r="F14" s="7" t="s">
        <v>386</v>
      </c>
      <c r="G14" s="7"/>
      <c r="H14" s="7" t="s">
        <v>337</v>
      </c>
      <c r="I14" s="7"/>
      <c r="J14" s="7" t="s">
        <v>330</v>
      </c>
      <c r="K14" s="7"/>
      <c r="L14" s="7" t="s">
        <v>338</v>
      </c>
      <c r="M14" s="7" t="s">
        <v>382</v>
      </c>
    </row>
    <row r="15" s="1" customFormat="true" ht="23" customHeight="true" spans="1:13">
      <c r="A15" s="7"/>
      <c r="B15" s="10" t="s">
        <v>387</v>
      </c>
      <c r="C15" s="10" t="s">
        <v>388</v>
      </c>
      <c r="D15" s="10" t="s">
        <v>389</v>
      </c>
      <c r="E15" s="10"/>
      <c r="F15" s="7" t="s">
        <v>328</v>
      </c>
      <c r="G15" s="7"/>
      <c r="H15" s="7" t="s">
        <v>337</v>
      </c>
      <c r="I15" s="7"/>
      <c r="J15" s="7" t="s">
        <v>330</v>
      </c>
      <c r="K15" s="7"/>
      <c r="L15" s="7" t="s">
        <v>339</v>
      </c>
      <c r="M15" s="7" t="s">
        <v>382</v>
      </c>
    </row>
    <row r="16" s="1" customFormat="true" ht="23" customHeight="true" spans="1:13">
      <c r="A16" s="7"/>
      <c r="B16" s="10" t="s">
        <v>373</v>
      </c>
      <c r="C16" s="10" t="s">
        <v>390</v>
      </c>
      <c r="D16" s="10" t="s">
        <v>391</v>
      </c>
      <c r="E16" s="10"/>
      <c r="F16" s="7" t="s">
        <v>328</v>
      </c>
      <c r="G16" s="7"/>
      <c r="H16" s="7" t="s">
        <v>337</v>
      </c>
      <c r="I16" s="7"/>
      <c r="J16" s="7" t="s">
        <v>330</v>
      </c>
      <c r="K16" s="7"/>
      <c r="L16" s="7" t="s">
        <v>339</v>
      </c>
      <c r="M16" s="7" t="s">
        <v>378</v>
      </c>
    </row>
    <row r="17" s="1" customFormat="true" ht="23" customHeight="true" spans="1:13">
      <c r="A17" s="4" t="s">
        <v>344</v>
      </c>
      <c r="B17" s="4"/>
      <c r="C17" s="4"/>
      <c r="D17" s="4"/>
      <c r="E17" s="4"/>
      <c r="F17" s="4"/>
      <c r="G17" s="4"/>
      <c r="H17" s="4"/>
      <c r="I17" s="4"/>
      <c r="J17" s="4"/>
      <c r="K17" s="4"/>
      <c r="L17" s="4"/>
      <c r="M17" s="4"/>
    </row>
    <row r="18" s="1" customFormat="true" ht="23" customHeight="true" spans="1:13">
      <c r="A18" s="5" t="s">
        <v>345</v>
      </c>
      <c r="B18" s="6" t="s">
        <v>346</v>
      </c>
      <c r="C18" s="6"/>
      <c r="D18" s="6"/>
      <c r="E18" s="6"/>
      <c r="F18" s="6"/>
      <c r="G18" s="6"/>
      <c r="H18" s="6"/>
      <c r="I18" s="6"/>
      <c r="J18" s="6"/>
      <c r="K18" s="12" t="s">
        <v>347</v>
      </c>
      <c r="L18" s="12"/>
      <c r="M18" s="12"/>
    </row>
    <row r="19" spans="1:13">
      <c r="A19" s="7" t="s">
        <v>348</v>
      </c>
      <c r="B19" s="8" t="s">
        <v>392</v>
      </c>
      <c r="C19" s="8"/>
      <c r="D19" s="8"/>
      <c r="E19" s="8"/>
      <c r="F19" s="8"/>
      <c r="G19" s="7" t="s">
        <v>350</v>
      </c>
      <c r="H19" s="7"/>
      <c r="I19" s="7" t="s">
        <v>351</v>
      </c>
      <c r="J19" s="7"/>
      <c r="K19" s="7"/>
      <c r="L19" s="7"/>
      <c r="M19" s="7"/>
    </row>
    <row r="20" ht="22.5" spans="1:13">
      <c r="A20" s="7" t="s">
        <v>352</v>
      </c>
      <c r="B20" s="7">
        <v>10</v>
      </c>
      <c r="C20" s="7"/>
      <c r="D20" s="7"/>
      <c r="E20" s="7"/>
      <c r="F20" s="7"/>
      <c r="G20" s="7" t="s">
        <v>353</v>
      </c>
      <c r="H20" s="7"/>
      <c r="I20" s="7" t="s">
        <v>354</v>
      </c>
      <c r="J20" s="7"/>
      <c r="K20" s="7"/>
      <c r="L20" s="7"/>
      <c r="M20" s="7"/>
    </row>
    <row r="21" spans="1:13">
      <c r="A21" s="7" t="s">
        <v>355</v>
      </c>
      <c r="B21" s="9">
        <v>6</v>
      </c>
      <c r="C21" s="9"/>
      <c r="D21" s="9"/>
      <c r="E21" s="9"/>
      <c r="F21" s="9"/>
      <c r="G21" s="7" t="s">
        <v>356</v>
      </c>
      <c r="H21" s="7"/>
      <c r="I21" s="9">
        <v>6</v>
      </c>
      <c r="J21" s="9"/>
      <c r="K21" s="9"/>
      <c r="L21" s="9"/>
      <c r="M21" s="9"/>
    </row>
    <row r="22" spans="1:13">
      <c r="A22" s="7"/>
      <c r="B22" s="9"/>
      <c r="C22" s="9"/>
      <c r="D22" s="9"/>
      <c r="E22" s="9"/>
      <c r="F22" s="9"/>
      <c r="G22" s="7" t="s">
        <v>357</v>
      </c>
      <c r="H22" s="7"/>
      <c r="I22" s="9"/>
      <c r="J22" s="9"/>
      <c r="K22" s="9"/>
      <c r="L22" s="9"/>
      <c r="M22" s="9"/>
    </row>
    <row r="23" spans="1:13">
      <c r="A23" s="7" t="s">
        <v>358</v>
      </c>
      <c r="B23" s="11" t="s">
        <v>393</v>
      </c>
      <c r="C23" s="10"/>
      <c r="D23" s="10"/>
      <c r="E23" s="10"/>
      <c r="F23" s="10"/>
      <c r="G23" s="10"/>
      <c r="H23" s="10"/>
      <c r="I23" s="10"/>
      <c r="J23" s="10"/>
      <c r="K23" s="10"/>
      <c r="L23" s="10"/>
      <c r="M23" s="10"/>
    </row>
    <row r="24" spans="1:13">
      <c r="A24" s="7" t="s">
        <v>360</v>
      </c>
      <c r="B24" s="10" t="s">
        <v>394</v>
      </c>
      <c r="C24" s="10"/>
      <c r="D24" s="10"/>
      <c r="E24" s="10"/>
      <c r="F24" s="10"/>
      <c r="G24" s="10"/>
      <c r="H24" s="10"/>
      <c r="I24" s="10"/>
      <c r="J24" s="10"/>
      <c r="K24" s="10"/>
      <c r="L24" s="10"/>
      <c r="M24" s="10"/>
    </row>
    <row r="25" ht="22.5" spans="1:13">
      <c r="A25" s="7" t="s">
        <v>362</v>
      </c>
      <c r="B25" s="10" t="s">
        <v>395</v>
      </c>
      <c r="C25" s="10"/>
      <c r="D25" s="10"/>
      <c r="E25" s="10"/>
      <c r="F25" s="10"/>
      <c r="G25" s="10"/>
      <c r="H25" s="10"/>
      <c r="I25" s="10"/>
      <c r="J25" s="10"/>
      <c r="K25" s="10"/>
      <c r="L25" s="10"/>
      <c r="M25" s="10"/>
    </row>
    <row r="26" spans="1:13">
      <c r="A26" s="7" t="s">
        <v>364</v>
      </c>
      <c r="B26" s="7" t="s">
        <v>365</v>
      </c>
      <c r="C26" s="7" t="s">
        <v>366</v>
      </c>
      <c r="D26" s="7" t="s">
        <v>367</v>
      </c>
      <c r="E26" s="7"/>
      <c r="F26" s="7" t="s">
        <v>368</v>
      </c>
      <c r="G26" s="7"/>
      <c r="H26" s="7" t="s">
        <v>369</v>
      </c>
      <c r="I26" s="7"/>
      <c r="J26" s="7" t="s">
        <v>370</v>
      </c>
      <c r="K26" s="7"/>
      <c r="L26" s="7" t="s">
        <v>371</v>
      </c>
      <c r="M26" s="7" t="s">
        <v>372</v>
      </c>
    </row>
    <row r="27" spans="1:13">
      <c r="A27" s="7"/>
      <c r="B27" s="10" t="s">
        <v>387</v>
      </c>
      <c r="C27" s="10" t="s">
        <v>388</v>
      </c>
      <c r="D27" s="10" t="s">
        <v>389</v>
      </c>
      <c r="E27" s="10"/>
      <c r="F27" s="7" t="s">
        <v>328</v>
      </c>
      <c r="G27" s="7"/>
      <c r="H27" s="7" t="s">
        <v>337</v>
      </c>
      <c r="I27" s="7"/>
      <c r="J27" s="7" t="s">
        <v>330</v>
      </c>
      <c r="K27" s="7"/>
      <c r="L27" s="7" t="s">
        <v>339</v>
      </c>
      <c r="M27" s="7" t="s">
        <v>382</v>
      </c>
    </row>
    <row r="28" spans="1:13">
      <c r="A28" s="7"/>
      <c r="B28" s="10" t="s">
        <v>373</v>
      </c>
      <c r="C28" s="10" t="s">
        <v>390</v>
      </c>
      <c r="D28" s="10" t="s">
        <v>396</v>
      </c>
      <c r="E28" s="10"/>
      <c r="F28" s="7" t="s">
        <v>328</v>
      </c>
      <c r="G28" s="7"/>
      <c r="H28" s="7" t="s">
        <v>337</v>
      </c>
      <c r="I28" s="7"/>
      <c r="J28" s="7" t="s">
        <v>330</v>
      </c>
      <c r="K28" s="7"/>
      <c r="L28" s="7" t="s">
        <v>339</v>
      </c>
      <c r="M28" s="7" t="s">
        <v>382</v>
      </c>
    </row>
    <row r="29" spans="1:13">
      <c r="A29" s="7"/>
      <c r="B29" s="10" t="s">
        <v>387</v>
      </c>
      <c r="C29" s="10" t="s">
        <v>388</v>
      </c>
      <c r="D29" s="10" t="s">
        <v>397</v>
      </c>
      <c r="E29" s="10"/>
      <c r="F29" s="7" t="s">
        <v>386</v>
      </c>
      <c r="G29" s="7"/>
      <c r="H29" s="7"/>
      <c r="I29" s="7"/>
      <c r="J29" s="7" t="s">
        <v>398</v>
      </c>
      <c r="K29" s="7"/>
      <c r="L29" s="7" t="s">
        <v>399</v>
      </c>
      <c r="M29" s="7" t="s">
        <v>382</v>
      </c>
    </row>
    <row r="30" spans="1:13">
      <c r="A30" s="7"/>
      <c r="B30" s="10" t="s">
        <v>373</v>
      </c>
      <c r="C30" s="10" t="s">
        <v>374</v>
      </c>
      <c r="D30" s="10" t="s">
        <v>400</v>
      </c>
      <c r="E30" s="10"/>
      <c r="F30" s="7" t="s">
        <v>328</v>
      </c>
      <c r="G30" s="7"/>
      <c r="H30" s="7" t="s">
        <v>401</v>
      </c>
      <c r="I30" s="7"/>
      <c r="J30" s="7" t="s">
        <v>330</v>
      </c>
      <c r="K30" s="7"/>
      <c r="L30" s="7" t="s">
        <v>402</v>
      </c>
      <c r="M30" s="7" t="s">
        <v>378</v>
      </c>
    </row>
    <row r="31" spans="1:13">
      <c r="A31" s="7"/>
      <c r="B31" s="10" t="s">
        <v>373</v>
      </c>
      <c r="C31" s="10" t="s">
        <v>379</v>
      </c>
      <c r="D31" s="10" t="s">
        <v>380</v>
      </c>
      <c r="E31" s="10"/>
      <c r="F31" s="7" t="s">
        <v>328</v>
      </c>
      <c r="G31" s="7"/>
      <c r="H31" s="7" t="s">
        <v>381</v>
      </c>
      <c r="I31" s="7"/>
      <c r="J31" s="7" t="s">
        <v>334</v>
      </c>
      <c r="K31" s="7"/>
      <c r="L31" s="7" t="s">
        <v>335</v>
      </c>
      <c r="M31" s="7" t="s">
        <v>378</v>
      </c>
    </row>
    <row r="32" ht="20.25" spans="1:13">
      <c r="A32" s="4" t="s">
        <v>344</v>
      </c>
      <c r="B32" s="4"/>
      <c r="C32" s="4"/>
      <c r="D32" s="4"/>
      <c r="E32" s="4"/>
      <c r="F32" s="4"/>
      <c r="G32" s="4"/>
      <c r="H32" s="4"/>
      <c r="I32" s="4"/>
      <c r="J32" s="4"/>
      <c r="K32" s="4"/>
      <c r="L32" s="4"/>
      <c r="M32" s="4"/>
    </row>
    <row r="33" spans="1:13">
      <c r="A33" s="5" t="s">
        <v>345</v>
      </c>
      <c r="B33" s="6" t="s">
        <v>346</v>
      </c>
      <c r="C33" s="6"/>
      <c r="D33" s="6"/>
      <c r="E33" s="6"/>
      <c r="F33" s="6"/>
      <c r="G33" s="6"/>
      <c r="H33" s="6"/>
      <c r="I33" s="6"/>
      <c r="J33" s="6"/>
      <c r="K33" s="12" t="s">
        <v>347</v>
      </c>
      <c r="L33" s="12"/>
      <c r="M33" s="12"/>
    </row>
    <row r="34" spans="1:13">
      <c r="A34" s="7" t="s">
        <v>348</v>
      </c>
      <c r="B34" s="8" t="s">
        <v>403</v>
      </c>
      <c r="C34" s="8"/>
      <c r="D34" s="8"/>
      <c r="E34" s="8"/>
      <c r="F34" s="8"/>
      <c r="G34" s="7" t="s">
        <v>350</v>
      </c>
      <c r="H34" s="7"/>
      <c r="I34" s="7" t="s">
        <v>351</v>
      </c>
      <c r="J34" s="7"/>
      <c r="K34" s="7"/>
      <c r="L34" s="7"/>
      <c r="M34" s="7"/>
    </row>
    <row r="35" ht="22.5" spans="1:13">
      <c r="A35" s="7" t="s">
        <v>352</v>
      </c>
      <c r="B35" s="7">
        <v>10</v>
      </c>
      <c r="C35" s="7"/>
      <c r="D35" s="7"/>
      <c r="E35" s="7"/>
      <c r="F35" s="7"/>
      <c r="G35" s="7" t="s">
        <v>353</v>
      </c>
      <c r="H35" s="7"/>
      <c r="I35" s="7" t="s">
        <v>354</v>
      </c>
      <c r="J35" s="7"/>
      <c r="K35" s="7"/>
      <c r="L35" s="7"/>
      <c r="M35" s="7"/>
    </row>
    <row r="36" spans="1:13">
      <c r="A36" s="7" t="s">
        <v>355</v>
      </c>
      <c r="B36" s="9">
        <v>79.95</v>
      </c>
      <c r="C36" s="9"/>
      <c r="D36" s="9"/>
      <c r="E36" s="9"/>
      <c r="F36" s="9"/>
      <c r="G36" s="7" t="s">
        <v>356</v>
      </c>
      <c r="H36" s="7"/>
      <c r="I36" s="9">
        <v>79.95</v>
      </c>
      <c r="J36" s="9"/>
      <c r="K36" s="9"/>
      <c r="L36" s="9"/>
      <c r="M36" s="9"/>
    </row>
    <row r="37" spans="1:13">
      <c r="A37" s="7"/>
      <c r="B37" s="9"/>
      <c r="C37" s="9"/>
      <c r="D37" s="9"/>
      <c r="E37" s="9"/>
      <c r="F37" s="9"/>
      <c r="G37" s="7" t="s">
        <v>357</v>
      </c>
      <c r="H37" s="7"/>
      <c r="I37" s="9"/>
      <c r="J37" s="9"/>
      <c r="K37" s="9"/>
      <c r="L37" s="9"/>
      <c r="M37" s="9"/>
    </row>
    <row r="38" spans="1:13">
      <c r="A38" s="7" t="s">
        <v>358</v>
      </c>
      <c r="B38" s="10" t="s">
        <v>404</v>
      </c>
      <c r="C38" s="10"/>
      <c r="D38" s="10"/>
      <c r="E38" s="10"/>
      <c r="F38" s="10"/>
      <c r="G38" s="10"/>
      <c r="H38" s="10"/>
      <c r="I38" s="10"/>
      <c r="J38" s="10"/>
      <c r="K38" s="10"/>
      <c r="L38" s="10"/>
      <c r="M38" s="10"/>
    </row>
    <row r="39" spans="1:13">
      <c r="A39" s="7" t="s">
        <v>360</v>
      </c>
      <c r="B39" s="10" t="s">
        <v>361</v>
      </c>
      <c r="C39" s="10"/>
      <c r="D39" s="10"/>
      <c r="E39" s="10"/>
      <c r="F39" s="10"/>
      <c r="G39" s="10"/>
      <c r="H39" s="10"/>
      <c r="I39" s="10"/>
      <c r="J39" s="10"/>
      <c r="K39" s="10"/>
      <c r="L39" s="10"/>
      <c r="M39" s="10"/>
    </row>
    <row r="40" ht="22.5" spans="1:13">
      <c r="A40" s="7" t="s">
        <v>362</v>
      </c>
      <c r="B40" s="10" t="s">
        <v>405</v>
      </c>
      <c r="C40" s="10"/>
      <c r="D40" s="10"/>
      <c r="E40" s="10"/>
      <c r="F40" s="10"/>
      <c r="G40" s="10"/>
      <c r="H40" s="10"/>
      <c r="I40" s="10"/>
      <c r="J40" s="10"/>
      <c r="K40" s="10"/>
      <c r="L40" s="10"/>
      <c r="M40" s="10"/>
    </row>
    <row r="41" spans="1:13">
      <c r="A41" s="7" t="s">
        <v>364</v>
      </c>
      <c r="B41" s="7" t="s">
        <v>365</v>
      </c>
      <c r="C41" s="7" t="s">
        <v>366</v>
      </c>
      <c r="D41" s="7" t="s">
        <v>367</v>
      </c>
      <c r="E41" s="7"/>
      <c r="F41" s="7" t="s">
        <v>368</v>
      </c>
      <c r="G41" s="7"/>
      <c r="H41" s="7" t="s">
        <v>369</v>
      </c>
      <c r="I41" s="7"/>
      <c r="J41" s="7" t="s">
        <v>370</v>
      </c>
      <c r="K41" s="7"/>
      <c r="L41" s="7" t="s">
        <v>371</v>
      </c>
      <c r="M41" s="7" t="s">
        <v>372</v>
      </c>
    </row>
    <row r="42" spans="1:13">
      <c r="A42" s="7"/>
      <c r="B42" s="10" t="s">
        <v>387</v>
      </c>
      <c r="C42" s="10" t="s">
        <v>388</v>
      </c>
      <c r="D42" s="10" t="s">
        <v>406</v>
      </c>
      <c r="E42" s="10"/>
      <c r="F42" s="7" t="s">
        <v>328</v>
      </c>
      <c r="G42" s="7"/>
      <c r="H42" s="7"/>
      <c r="I42" s="7"/>
      <c r="J42" s="7" t="s">
        <v>398</v>
      </c>
      <c r="K42" s="7"/>
      <c r="L42" s="7" t="s">
        <v>399</v>
      </c>
      <c r="M42" s="7" t="s">
        <v>382</v>
      </c>
    </row>
    <row r="43" spans="1:13">
      <c r="A43" s="7"/>
      <c r="B43" s="10" t="s">
        <v>373</v>
      </c>
      <c r="C43" s="10" t="s">
        <v>374</v>
      </c>
      <c r="D43" s="10" t="s">
        <v>407</v>
      </c>
      <c r="E43" s="10"/>
      <c r="F43" s="7" t="s">
        <v>328</v>
      </c>
      <c r="G43" s="7"/>
      <c r="H43" s="7" t="s">
        <v>376</v>
      </c>
      <c r="I43" s="7"/>
      <c r="J43" s="7" t="s">
        <v>330</v>
      </c>
      <c r="K43" s="7"/>
      <c r="L43" s="7" t="s">
        <v>408</v>
      </c>
      <c r="M43" s="7" t="s">
        <v>378</v>
      </c>
    </row>
    <row r="44" spans="1:13">
      <c r="A44" s="7"/>
      <c r="B44" s="10" t="s">
        <v>373</v>
      </c>
      <c r="C44" s="10" t="s">
        <v>379</v>
      </c>
      <c r="D44" s="10" t="s">
        <v>380</v>
      </c>
      <c r="E44" s="10"/>
      <c r="F44" s="7" t="s">
        <v>328</v>
      </c>
      <c r="G44" s="7"/>
      <c r="H44" s="7" t="s">
        <v>381</v>
      </c>
      <c r="I44" s="7"/>
      <c r="J44" s="7" t="s">
        <v>334</v>
      </c>
      <c r="K44" s="7"/>
      <c r="L44" s="7" t="s">
        <v>335</v>
      </c>
      <c r="M44" s="7" t="s">
        <v>382</v>
      </c>
    </row>
    <row r="45" spans="1:13">
      <c r="A45" s="7"/>
      <c r="B45" s="10" t="s">
        <v>373</v>
      </c>
      <c r="C45" s="10" t="s">
        <v>390</v>
      </c>
      <c r="D45" s="10" t="s">
        <v>391</v>
      </c>
      <c r="E45" s="10"/>
      <c r="F45" s="7" t="s">
        <v>328</v>
      </c>
      <c r="G45" s="7"/>
      <c r="H45" s="7" t="s">
        <v>337</v>
      </c>
      <c r="I45" s="7"/>
      <c r="J45" s="7" t="s">
        <v>330</v>
      </c>
      <c r="K45" s="7"/>
      <c r="L45" s="7" t="s">
        <v>339</v>
      </c>
      <c r="M45" s="7" t="s">
        <v>378</v>
      </c>
    </row>
    <row r="46" ht="22.5" spans="1:13">
      <c r="A46" s="7"/>
      <c r="B46" s="10" t="s">
        <v>383</v>
      </c>
      <c r="C46" s="10" t="s">
        <v>384</v>
      </c>
      <c r="D46" s="10" t="s">
        <v>409</v>
      </c>
      <c r="E46" s="10"/>
      <c r="F46" s="7" t="s">
        <v>386</v>
      </c>
      <c r="G46" s="7"/>
      <c r="H46" s="7"/>
      <c r="I46" s="7"/>
      <c r="J46" s="7" t="s">
        <v>398</v>
      </c>
      <c r="K46" s="7"/>
      <c r="L46" s="7" t="s">
        <v>399</v>
      </c>
      <c r="M46" s="7" t="s">
        <v>382</v>
      </c>
    </row>
    <row r="47" ht="20.25" spans="1:13">
      <c r="A47" s="4" t="s">
        <v>344</v>
      </c>
      <c r="B47" s="4"/>
      <c r="C47" s="4"/>
      <c r="D47" s="4"/>
      <c r="E47" s="4"/>
      <c r="F47" s="4"/>
      <c r="G47" s="4"/>
      <c r="H47" s="4"/>
      <c r="I47" s="4"/>
      <c r="J47" s="4"/>
      <c r="K47" s="4"/>
      <c r="L47" s="4"/>
      <c r="M47" s="4"/>
    </row>
    <row r="48" spans="1:13">
      <c r="A48" s="5" t="s">
        <v>345</v>
      </c>
      <c r="B48" s="6" t="s">
        <v>346</v>
      </c>
      <c r="C48" s="6"/>
      <c r="D48" s="6"/>
      <c r="E48" s="6"/>
      <c r="F48" s="6"/>
      <c r="G48" s="6"/>
      <c r="H48" s="6"/>
      <c r="I48" s="6"/>
      <c r="J48" s="6"/>
      <c r="K48" s="12" t="s">
        <v>347</v>
      </c>
      <c r="L48" s="12"/>
      <c r="M48" s="12"/>
    </row>
    <row r="49" spans="1:13">
      <c r="A49" s="7" t="s">
        <v>348</v>
      </c>
      <c r="B49" s="8" t="s">
        <v>410</v>
      </c>
      <c r="C49" s="8"/>
      <c r="D49" s="8"/>
      <c r="E49" s="8"/>
      <c r="F49" s="8"/>
      <c r="G49" s="7" t="s">
        <v>350</v>
      </c>
      <c r="H49" s="7"/>
      <c r="I49" s="7" t="s">
        <v>351</v>
      </c>
      <c r="J49" s="7"/>
      <c r="K49" s="7"/>
      <c r="L49" s="7"/>
      <c r="M49" s="7"/>
    </row>
    <row r="50" ht="22.5" spans="1:13">
      <c r="A50" s="7" t="s">
        <v>352</v>
      </c>
      <c r="B50" s="7">
        <v>10</v>
      </c>
      <c r="C50" s="7"/>
      <c r="D50" s="7"/>
      <c r="E50" s="7"/>
      <c r="F50" s="7"/>
      <c r="G50" s="7" t="s">
        <v>353</v>
      </c>
      <c r="H50" s="7"/>
      <c r="I50" s="7" t="s">
        <v>411</v>
      </c>
      <c r="J50" s="7"/>
      <c r="K50" s="7"/>
      <c r="L50" s="7"/>
      <c r="M50" s="7"/>
    </row>
    <row r="51" spans="1:13">
      <c r="A51" s="7" t="s">
        <v>355</v>
      </c>
      <c r="B51" s="9">
        <v>7.5</v>
      </c>
      <c r="C51" s="9"/>
      <c r="D51" s="9"/>
      <c r="E51" s="9"/>
      <c r="F51" s="9"/>
      <c r="G51" s="7" t="s">
        <v>356</v>
      </c>
      <c r="H51" s="7"/>
      <c r="I51" s="9">
        <v>7.5</v>
      </c>
      <c r="J51" s="9"/>
      <c r="K51" s="9"/>
      <c r="L51" s="9"/>
      <c r="M51" s="9"/>
    </row>
    <row r="52" spans="1:13">
      <c r="A52" s="7"/>
      <c r="B52" s="9"/>
      <c r="C52" s="9"/>
      <c r="D52" s="9"/>
      <c r="E52" s="9"/>
      <c r="F52" s="9"/>
      <c r="G52" s="7" t="s">
        <v>357</v>
      </c>
      <c r="H52" s="7"/>
      <c r="I52" s="9"/>
      <c r="J52" s="9"/>
      <c r="K52" s="9"/>
      <c r="L52" s="9"/>
      <c r="M52" s="9"/>
    </row>
    <row r="53" spans="1:13">
      <c r="A53" s="7" t="s">
        <v>358</v>
      </c>
      <c r="B53" s="10" t="s">
        <v>412</v>
      </c>
      <c r="C53" s="10"/>
      <c r="D53" s="10"/>
      <c r="E53" s="10"/>
      <c r="F53" s="10"/>
      <c r="G53" s="10"/>
      <c r="H53" s="10"/>
      <c r="I53" s="10"/>
      <c r="J53" s="10"/>
      <c r="K53" s="10"/>
      <c r="L53" s="10"/>
      <c r="M53" s="10"/>
    </row>
    <row r="54" spans="1:13">
      <c r="A54" s="7" t="s">
        <v>360</v>
      </c>
      <c r="B54" s="10" t="s">
        <v>413</v>
      </c>
      <c r="C54" s="10"/>
      <c r="D54" s="10"/>
      <c r="E54" s="10"/>
      <c r="F54" s="10"/>
      <c r="G54" s="10"/>
      <c r="H54" s="10"/>
      <c r="I54" s="10"/>
      <c r="J54" s="10"/>
      <c r="K54" s="10"/>
      <c r="L54" s="10"/>
      <c r="M54" s="10"/>
    </row>
    <row r="55" ht="22.5" spans="1:13">
      <c r="A55" s="7" t="s">
        <v>362</v>
      </c>
      <c r="B55" s="10" t="s">
        <v>414</v>
      </c>
      <c r="C55" s="10"/>
      <c r="D55" s="10"/>
      <c r="E55" s="10"/>
      <c r="F55" s="10"/>
      <c r="G55" s="10"/>
      <c r="H55" s="10"/>
      <c r="I55" s="10"/>
      <c r="J55" s="10"/>
      <c r="K55" s="10"/>
      <c r="L55" s="10"/>
      <c r="M55" s="10"/>
    </row>
    <row r="56" spans="1:13">
      <c r="A56" s="7" t="s">
        <v>364</v>
      </c>
      <c r="B56" s="7" t="s">
        <v>365</v>
      </c>
      <c r="C56" s="7" t="s">
        <v>366</v>
      </c>
      <c r="D56" s="7" t="s">
        <v>367</v>
      </c>
      <c r="E56" s="7"/>
      <c r="F56" s="7" t="s">
        <v>368</v>
      </c>
      <c r="G56" s="7"/>
      <c r="H56" s="7" t="s">
        <v>369</v>
      </c>
      <c r="I56" s="7"/>
      <c r="J56" s="7" t="s">
        <v>370</v>
      </c>
      <c r="K56" s="7"/>
      <c r="L56" s="7" t="s">
        <v>371</v>
      </c>
      <c r="M56" s="7" t="s">
        <v>372</v>
      </c>
    </row>
    <row r="57" spans="1:13">
      <c r="A57" s="7"/>
      <c r="B57" s="10" t="s">
        <v>373</v>
      </c>
      <c r="C57" s="10" t="s">
        <v>379</v>
      </c>
      <c r="D57" s="10" t="s">
        <v>380</v>
      </c>
      <c r="E57" s="10"/>
      <c r="F57" s="7" t="s">
        <v>328</v>
      </c>
      <c r="G57" s="7"/>
      <c r="H57" s="7" t="s">
        <v>381</v>
      </c>
      <c r="I57" s="7"/>
      <c r="J57" s="7" t="s">
        <v>334</v>
      </c>
      <c r="K57" s="7"/>
      <c r="L57" s="7" t="s">
        <v>335</v>
      </c>
      <c r="M57" s="7" t="s">
        <v>382</v>
      </c>
    </row>
    <row r="58" spans="1:13">
      <c r="A58" s="7"/>
      <c r="B58" s="10" t="s">
        <v>373</v>
      </c>
      <c r="C58" s="10" t="s">
        <v>374</v>
      </c>
      <c r="D58" s="10" t="s">
        <v>415</v>
      </c>
      <c r="E58" s="10"/>
      <c r="F58" s="7" t="s">
        <v>328</v>
      </c>
      <c r="G58" s="7"/>
      <c r="H58" s="7" t="s">
        <v>416</v>
      </c>
      <c r="I58" s="7"/>
      <c r="J58" s="7" t="s">
        <v>330</v>
      </c>
      <c r="K58" s="7"/>
      <c r="L58" s="7" t="s">
        <v>335</v>
      </c>
      <c r="M58" s="7" t="s">
        <v>378</v>
      </c>
    </row>
    <row r="59" ht="22.5" spans="1:13">
      <c r="A59" s="7"/>
      <c r="B59" s="10" t="s">
        <v>383</v>
      </c>
      <c r="C59" s="10" t="s">
        <v>384</v>
      </c>
      <c r="D59" s="10" t="s">
        <v>417</v>
      </c>
      <c r="E59" s="10"/>
      <c r="F59" s="7" t="s">
        <v>386</v>
      </c>
      <c r="G59" s="7"/>
      <c r="H59" s="7" t="s">
        <v>337</v>
      </c>
      <c r="I59" s="7"/>
      <c r="J59" s="7" t="s">
        <v>330</v>
      </c>
      <c r="K59" s="7"/>
      <c r="L59" s="7" t="s">
        <v>339</v>
      </c>
      <c r="M59" s="7" t="s">
        <v>382</v>
      </c>
    </row>
    <row r="60" spans="1:13">
      <c r="A60" s="7"/>
      <c r="B60" s="10" t="s">
        <v>387</v>
      </c>
      <c r="C60" s="10" t="s">
        <v>388</v>
      </c>
      <c r="D60" s="10" t="s">
        <v>389</v>
      </c>
      <c r="E60" s="10"/>
      <c r="F60" s="7" t="s">
        <v>328</v>
      </c>
      <c r="G60" s="7"/>
      <c r="H60" s="7" t="s">
        <v>337</v>
      </c>
      <c r="I60" s="7"/>
      <c r="J60" s="7" t="s">
        <v>330</v>
      </c>
      <c r="K60" s="7"/>
      <c r="L60" s="7" t="s">
        <v>339</v>
      </c>
      <c r="M60" s="7" t="s">
        <v>378</v>
      </c>
    </row>
    <row r="61" spans="1:13">
      <c r="A61" s="7"/>
      <c r="B61" s="10" t="s">
        <v>373</v>
      </c>
      <c r="C61" s="10" t="s">
        <v>374</v>
      </c>
      <c r="D61" s="10" t="s">
        <v>418</v>
      </c>
      <c r="E61" s="10"/>
      <c r="F61" s="7" t="s">
        <v>328</v>
      </c>
      <c r="G61" s="7"/>
      <c r="H61" s="7" t="s">
        <v>419</v>
      </c>
      <c r="I61" s="7"/>
      <c r="J61" s="7" t="s">
        <v>330</v>
      </c>
      <c r="K61" s="7"/>
      <c r="L61" s="7" t="s">
        <v>420</v>
      </c>
      <c r="M61" s="7" t="s">
        <v>382</v>
      </c>
    </row>
    <row r="62" ht="20.25" spans="1:13">
      <c r="A62" s="4" t="s">
        <v>344</v>
      </c>
      <c r="B62" s="4"/>
      <c r="C62" s="4"/>
      <c r="D62" s="4"/>
      <c r="E62" s="4"/>
      <c r="F62" s="4"/>
      <c r="G62" s="4"/>
      <c r="H62" s="4"/>
      <c r="I62" s="4"/>
      <c r="J62" s="4"/>
      <c r="K62" s="4"/>
      <c r="L62" s="4"/>
      <c r="M62" s="4"/>
    </row>
    <row r="63" spans="1:13">
      <c r="A63" s="5" t="s">
        <v>345</v>
      </c>
      <c r="B63" s="6" t="s">
        <v>346</v>
      </c>
      <c r="C63" s="6"/>
      <c r="D63" s="6"/>
      <c r="E63" s="6"/>
      <c r="F63" s="6"/>
      <c r="G63" s="6"/>
      <c r="H63" s="6"/>
      <c r="I63" s="6"/>
      <c r="J63" s="6"/>
      <c r="K63" s="12" t="s">
        <v>347</v>
      </c>
      <c r="L63" s="12"/>
      <c r="M63" s="12"/>
    </row>
    <row r="64" spans="1:13">
      <c r="A64" s="7" t="s">
        <v>348</v>
      </c>
      <c r="B64" s="8" t="s">
        <v>421</v>
      </c>
      <c r="C64" s="8"/>
      <c r="D64" s="8"/>
      <c r="E64" s="8"/>
      <c r="F64" s="8"/>
      <c r="G64" s="7" t="s">
        <v>350</v>
      </c>
      <c r="H64" s="7"/>
      <c r="I64" s="7" t="s">
        <v>351</v>
      </c>
      <c r="J64" s="7"/>
      <c r="K64" s="7"/>
      <c r="L64" s="7"/>
      <c r="M64" s="7"/>
    </row>
    <row r="65" ht="22.5" spans="1:13">
      <c r="A65" s="7" t="s">
        <v>352</v>
      </c>
      <c r="B65" s="7">
        <v>10</v>
      </c>
      <c r="C65" s="7"/>
      <c r="D65" s="7"/>
      <c r="E65" s="7"/>
      <c r="F65" s="7"/>
      <c r="G65" s="7" t="s">
        <v>353</v>
      </c>
      <c r="H65" s="7"/>
      <c r="I65" s="7" t="s">
        <v>354</v>
      </c>
      <c r="J65" s="7"/>
      <c r="K65" s="7"/>
      <c r="L65" s="7"/>
      <c r="M65" s="7"/>
    </row>
    <row r="66" spans="1:13">
      <c r="A66" s="7" t="s">
        <v>355</v>
      </c>
      <c r="B66" s="9">
        <v>50.81</v>
      </c>
      <c r="C66" s="9"/>
      <c r="D66" s="9"/>
      <c r="E66" s="9"/>
      <c r="F66" s="9"/>
      <c r="G66" s="7" t="s">
        <v>356</v>
      </c>
      <c r="H66" s="7"/>
      <c r="I66" s="9">
        <v>50.81</v>
      </c>
      <c r="J66" s="9"/>
      <c r="K66" s="9"/>
      <c r="L66" s="9"/>
      <c r="M66" s="9"/>
    </row>
    <row r="67" spans="1:13">
      <c r="A67" s="7"/>
      <c r="B67" s="9"/>
      <c r="C67" s="9"/>
      <c r="D67" s="9"/>
      <c r="E67" s="9"/>
      <c r="F67" s="9"/>
      <c r="G67" s="7" t="s">
        <v>357</v>
      </c>
      <c r="H67" s="7"/>
      <c r="I67" s="9"/>
      <c r="J67" s="9"/>
      <c r="K67" s="9"/>
      <c r="L67" s="9"/>
      <c r="M67" s="9"/>
    </row>
    <row r="68" spans="1:13">
      <c r="A68" s="7" t="s">
        <v>358</v>
      </c>
      <c r="B68" s="10" t="s">
        <v>422</v>
      </c>
      <c r="C68" s="10"/>
      <c r="D68" s="10"/>
      <c r="E68" s="10"/>
      <c r="F68" s="10"/>
      <c r="G68" s="10"/>
      <c r="H68" s="10"/>
      <c r="I68" s="10"/>
      <c r="J68" s="10"/>
      <c r="K68" s="10"/>
      <c r="L68" s="10"/>
      <c r="M68" s="10"/>
    </row>
    <row r="69" spans="1:13">
      <c r="A69" s="7" t="s">
        <v>360</v>
      </c>
      <c r="B69" s="10" t="s">
        <v>423</v>
      </c>
      <c r="C69" s="10"/>
      <c r="D69" s="10"/>
      <c r="E69" s="10"/>
      <c r="F69" s="10"/>
      <c r="G69" s="10"/>
      <c r="H69" s="10"/>
      <c r="I69" s="10"/>
      <c r="J69" s="10"/>
      <c r="K69" s="10"/>
      <c r="L69" s="10"/>
      <c r="M69" s="10"/>
    </row>
    <row r="70" ht="22.5" spans="1:13">
      <c r="A70" s="7" t="s">
        <v>362</v>
      </c>
      <c r="B70" s="10" t="s">
        <v>424</v>
      </c>
      <c r="C70" s="10"/>
      <c r="D70" s="10"/>
      <c r="E70" s="10"/>
      <c r="F70" s="10"/>
      <c r="G70" s="10"/>
      <c r="H70" s="10"/>
      <c r="I70" s="10"/>
      <c r="J70" s="10"/>
      <c r="K70" s="10"/>
      <c r="L70" s="10"/>
      <c r="M70" s="10"/>
    </row>
    <row r="71" spans="1:13">
      <c r="A71" s="7" t="s">
        <v>364</v>
      </c>
      <c r="B71" s="7" t="s">
        <v>365</v>
      </c>
      <c r="C71" s="7" t="s">
        <v>366</v>
      </c>
      <c r="D71" s="7" t="s">
        <v>367</v>
      </c>
      <c r="E71" s="7"/>
      <c r="F71" s="7" t="s">
        <v>368</v>
      </c>
      <c r="G71" s="7"/>
      <c r="H71" s="7" t="s">
        <v>369</v>
      </c>
      <c r="I71" s="7"/>
      <c r="J71" s="7" t="s">
        <v>370</v>
      </c>
      <c r="K71" s="7"/>
      <c r="L71" s="7" t="s">
        <v>371</v>
      </c>
      <c r="M71" s="7" t="s">
        <v>372</v>
      </c>
    </row>
    <row r="72" spans="1:13">
      <c r="A72" s="7"/>
      <c r="B72" s="10" t="s">
        <v>373</v>
      </c>
      <c r="C72" s="10" t="s">
        <v>379</v>
      </c>
      <c r="D72" s="10" t="s">
        <v>425</v>
      </c>
      <c r="E72" s="10"/>
      <c r="F72" s="7" t="s">
        <v>328</v>
      </c>
      <c r="G72" s="7"/>
      <c r="H72" s="7" t="s">
        <v>381</v>
      </c>
      <c r="I72" s="7"/>
      <c r="J72" s="7" t="s">
        <v>426</v>
      </c>
      <c r="K72" s="7"/>
      <c r="L72" s="7" t="s">
        <v>335</v>
      </c>
      <c r="M72" s="7" t="s">
        <v>378</v>
      </c>
    </row>
    <row r="73" spans="1:13">
      <c r="A73" s="7"/>
      <c r="B73" s="10" t="s">
        <v>373</v>
      </c>
      <c r="C73" s="10" t="s">
        <v>374</v>
      </c>
      <c r="D73" s="10" t="s">
        <v>407</v>
      </c>
      <c r="E73" s="10"/>
      <c r="F73" s="7" t="s">
        <v>328</v>
      </c>
      <c r="G73" s="7"/>
      <c r="H73" s="7" t="s">
        <v>419</v>
      </c>
      <c r="I73" s="7"/>
      <c r="J73" s="7" t="s">
        <v>330</v>
      </c>
      <c r="K73" s="7"/>
      <c r="L73" s="7" t="s">
        <v>427</v>
      </c>
      <c r="M73" s="7" t="s">
        <v>378</v>
      </c>
    </row>
    <row r="74" ht="22.5" spans="1:13">
      <c r="A74" s="7"/>
      <c r="B74" s="10" t="s">
        <v>383</v>
      </c>
      <c r="C74" s="10" t="s">
        <v>384</v>
      </c>
      <c r="D74" s="10" t="s">
        <v>428</v>
      </c>
      <c r="E74" s="10"/>
      <c r="F74" s="7" t="s">
        <v>386</v>
      </c>
      <c r="G74" s="7"/>
      <c r="H74" s="7" t="s">
        <v>337</v>
      </c>
      <c r="I74" s="7"/>
      <c r="J74" s="7" t="s">
        <v>330</v>
      </c>
      <c r="K74" s="7"/>
      <c r="L74" s="7" t="s">
        <v>338</v>
      </c>
      <c r="M74" s="7" t="s">
        <v>382</v>
      </c>
    </row>
    <row r="75" spans="1:13">
      <c r="A75" s="7"/>
      <c r="B75" s="10" t="s">
        <v>373</v>
      </c>
      <c r="C75" s="10" t="s">
        <v>390</v>
      </c>
      <c r="D75" s="10" t="s">
        <v>391</v>
      </c>
      <c r="E75" s="10"/>
      <c r="F75" s="7" t="s">
        <v>328</v>
      </c>
      <c r="G75" s="7"/>
      <c r="H75" s="7" t="s">
        <v>337</v>
      </c>
      <c r="I75" s="7"/>
      <c r="J75" s="7" t="s">
        <v>330</v>
      </c>
      <c r="K75" s="7"/>
      <c r="L75" s="7" t="s">
        <v>429</v>
      </c>
      <c r="M75" s="7" t="s">
        <v>378</v>
      </c>
    </row>
    <row r="76" spans="1:13">
      <c r="A76" s="7"/>
      <c r="B76" s="10" t="s">
        <v>387</v>
      </c>
      <c r="C76" s="10" t="s">
        <v>388</v>
      </c>
      <c r="D76" s="10" t="s">
        <v>406</v>
      </c>
      <c r="E76" s="10"/>
      <c r="F76" s="7" t="s">
        <v>328</v>
      </c>
      <c r="G76" s="7"/>
      <c r="H76" s="7"/>
      <c r="I76" s="7"/>
      <c r="J76" s="7" t="s">
        <v>398</v>
      </c>
      <c r="K76" s="7"/>
      <c r="L76" s="7" t="s">
        <v>399</v>
      </c>
      <c r="M76" s="7" t="s">
        <v>382</v>
      </c>
    </row>
    <row r="77" ht="20.25" spans="1:13">
      <c r="A77" s="4" t="s">
        <v>344</v>
      </c>
      <c r="B77" s="4"/>
      <c r="C77" s="4"/>
      <c r="D77" s="4"/>
      <c r="E77" s="4"/>
      <c r="F77" s="4"/>
      <c r="G77" s="4"/>
      <c r="H77" s="4"/>
      <c r="I77" s="4"/>
      <c r="J77" s="4"/>
      <c r="K77" s="4"/>
      <c r="L77" s="4"/>
      <c r="M77" s="4"/>
    </row>
    <row r="78" spans="1:13">
      <c r="A78" s="5" t="s">
        <v>345</v>
      </c>
      <c r="B78" s="6" t="s">
        <v>346</v>
      </c>
      <c r="C78" s="6"/>
      <c r="D78" s="6"/>
      <c r="E78" s="6"/>
      <c r="F78" s="6"/>
      <c r="G78" s="6"/>
      <c r="H78" s="6"/>
      <c r="I78" s="6"/>
      <c r="J78" s="6"/>
      <c r="K78" s="12" t="s">
        <v>347</v>
      </c>
      <c r="L78" s="12"/>
      <c r="M78" s="12"/>
    </row>
    <row r="79" spans="1:13">
      <c r="A79" s="7" t="s">
        <v>348</v>
      </c>
      <c r="B79" s="8" t="s">
        <v>430</v>
      </c>
      <c r="C79" s="8"/>
      <c r="D79" s="8"/>
      <c r="E79" s="8"/>
      <c r="F79" s="8"/>
      <c r="G79" s="7" t="s">
        <v>350</v>
      </c>
      <c r="H79" s="7"/>
      <c r="I79" s="7" t="s">
        <v>351</v>
      </c>
      <c r="J79" s="7"/>
      <c r="K79" s="7"/>
      <c r="L79" s="7"/>
      <c r="M79" s="7"/>
    </row>
    <row r="80" ht="22.5" spans="1:13">
      <c r="A80" s="7" t="s">
        <v>352</v>
      </c>
      <c r="B80" s="7">
        <v>10</v>
      </c>
      <c r="C80" s="7"/>
      <c r="D80" s="7"/>
      <c r="E80" s="7"/>
      <c r="F80" s="7"/>
      <c r="G80" s="7" t="s">
        <v>353</v>
      </c>
      <c r="H80" s="7"/>
      <c r="I80" s="7" t="s">
        <v>411</v>
      </c>
      <c r="J80" s="7"/>
      <c r="K80" s="7"/>
      <c r="L80" s="7"/>
      <c r="M80" s="7"/>
    </row>
    <row r="81" spans="1:13">
      <c r="A81" s="7" t="s">
        <v>355</v>
      </c>
      <c r="B81" s="9">
        <v>220</v>
      </c>
      <c r="C81" s="9"/>
      <c r="D81" s="9"/>
      <c r="E81" s="9"/>
      <c r="F81" s="9"/>
      <c r="G81" s="7" t="s">
        <v>356</v>
      </c>
      <c r="H81" s="7"/>
      <c r="I81" s="9"/>
      <c r="J81" s="9"/>
      <c r="K81" s="9"/>
      <c r="L81" s="9"/>
      <c r="M81" s="9"/>
    </row>
    <row r="82" spans="1:13">
      <c r="A82" s="7"/>
      <c r="B82" s="9"/>
      <c r="C82" s="9"/>
      <c r="D82" s="9"/>
      <c r="E82" s="9"/>
      <c r="F82" s="9"/>
      <c r="G82" s="7" t="s">
        <v>357</v>
      </c>
      <c r="H82" s="7"/>
      <c r="I82" s="9">
        <v>220</v>
      </c>
      <c r="J82" s="9"/>
      <c r="K82" s="9"/>
      <c r="L82" s="9"/>
      <c r="M82" s="9"/>
    </row>
    <row r="83" spans="1:13">
      <c r="A83" s="7" t="s">
        <v>358</v>
      </c>
      <c r="B83" s="10" t="s">
        <v>431</v>
      </c>
      <c r="C83" s="10"/>
      <c r="D83" s="10"/>
      <c r="E83" s="10"/>
      <c r="F83" s="10"/>
      <c r="G83" s="10"/>
      <c r="H83" s="10"/>
      <c r="I83" s="10"/>
      <c r="J83" s="10"/>
      <c r="K83" s="10"/>
      <c r="L83" s="10"/>
      <c r="M83" s="10"/>
    </row>
    <row r="84" spans="1:13">
      <c r="A84" s="7" t="s">
        <v>360</v>
      </c>
      <c r="B84" s="10" t="s">
        <v>432</v>
      </c>
      <c r="C84" s="10"/>
      <c r="D84" s="10"/>
      <c r="E84" s="10"/>
      <c r="F84" s="10"/>
      <c r="G84" s="10"/>
      <c r="H84" s="10"/>
      <c r="I84" s="10"/>
      <c r="J84" s="10"/>
      <c r="K84" s="10"/>
      <c r="L84" s="10"/>
      <c r="M84" s="10"/>
    </row>
    <row r="85" ht="22.5" spans="1:13">
      <c r="A85" s="7" t="s">
        <v>362</v>
      </c>
      <c r="B85" s="10" t="s">
        <v>433</v>
      </c>
      <c r="C85" s="10"/>
      <c r="D85" s="10"/>
      <c r="E85" s="10"/>
      <c r="F85" s="10"/>
      <c r="G85" s="10"/>
      <c r="H85" s="10"/>
      <c r="I85" s="10"/>
      <c r="J85" s="10"/>
      <c r="K85" s="10"/>
      <c r="L85" s="10"/>
      <c r="M85" s="10"/>
    </row>
    <row r="86" spans="1:13">
      <c r="A86" s="7" t="s">
        <v>364</v>
      </c>
      <c r="B86" s="7" t="s">
        <v>365</v>
      </c>
      <c r="C86" s="7" t="s">
        <v>366</v>
      </c>
      <c r="D86" s="7" t="s">
        <v>367</v>
      </c>
      <c r="E86" s="7"/>
      <c r="F86" s="7" t="s">
        <v>368</v>
      </c>
      <c r="G86" s="7"/>
      <c r="H86" s="7" t="s">
        <v>369</v>
      </c>
      <c r="I86" s="7"/>
      <c r="J86" s="7" t="s">
        <v>370</v>
      </c>
      <c r="K86" s="7"/>
      <c r="L86" s="7" t="s">
        <v>371</v>
      </c>
      <c r="M86" s="7" t="s">
        <v>372</v>
      </c>
    </row>
    <row r="87" spans="1:13">
      <c r="A87" s="7"/>
      <c r="B87" s="10" t="s">
        <v>373</v>
      </c>
      <c r="C87" s="10" t="s">
        <v>390</v>
      </c>
      <c r="D87" s="10" t="s">
        <v>391</v>
      </c>
      <c r="E87" s="10"/>
      <c r="F87" s="7" t="s">
        <v>328</v>
      </c>
      <c r="G87" s="7"/>
      <c r="H87" s="7" t="s">
        <v>337</v>
      </c>
      <c r="I87" s="7"/>
      <c r="J87" s="7" t="s">
        <v>330</v>
      </c>
      <c r="K87" s="7"/>
      <c r="L87" s="7" t="s">
        <v>339</v>
      </c>
      <c r="M87" s="7" t="s">
        <v>378</v>
      </c>
    </row>
    <row r="88" ht="22.5" spans="1:13">
      <c r="A88" s="7"/>
      <c r="B88" s="10" t="s">
        <v>383</v>
      </c>
      <c r="C88" s="10" t="s">
        <v>384</v>
      </c>
      <c r="D88" s="10" t="s">
        <v>434</v>
      </c>
      <c r="E88" s="10"/>
      <c r="F88" s="7" t="s">
        <v>386</v>
      </c>
      <c r="G88" s="7"/>
      <c r="H88" s="7" t="s">
        <v>337</v>
      </c>
      <c r="I88" s="7"/>
      <c r="J88" s="7" t="s">
        <v>330</v>
      </c>
      <c r="K88" s="7"/>
      <c r="L88" s="7" t="s">
        <v>338</v>
      </c>
      <c r="M88" s="7" t="s">
        <v>382</v>
      </c>
    </row>
    <row r="89" spans="1:13">
      <c r="A89" s="7"/>
      <c r="B89" s="10" t="s">
        <v>373</v>
      </c>
      <c r="C89" s="10" t="s">
        <v>374</v>
      </c>
      <c r="D89" s="10" t="s">
        <v>435</v>
      </c>
      <c r="E89" s="10"/>
      <c r="F89" s="7" t="s">
        <v>328</v>
      </c>
      <c r="G89" s="7"/>
      <c r="H89" s="7" t="s">
        <v>419</v>
      </c>
      <c r="I89" s="7"/>
      <c r="J89" s="7" t="s">
        <v>330</v>
      </c>
      <c r="K89" s="7"/>
      <c r="L89" s="7" t="s">
        <v>436</v>
      </c>
      <c r="M89" s="7" t="s">
        <v>378</v>
      </c>
    </row>
    <row r="90" spans="1:13">
      <c r="A90" s="7"/>
      <c r="B90" s="10" t="s">
        <v>373</v>
      </c>
      <c r="C90" s="10" t="s">
        <v>379</v>
      </c>
      <c r="D90" s="10" t="s">
        <v>380</v>
      </c>
      <c r="E90" s="10"/>
      <c r="F90" s="7" t="s">
        <v>328</v>
      </c>
      <c r="G90" s="7"/>
      <c r="H90" s="7" t="s">
        <v>381</v>
      </c>
      <c r="I90" s="7"/>
      <c r="J90" s="7" t="s">
        <v>334</v>
      </c>
      <c r="K90" s="7"/>
      <c r="L90" s="7" t="s">
        <v>335</v>
      </c>
      <c r="M90" s="7" t="s">
        <v>382</v>
      </c>
    </row>
    <row r="91" spans="1:13">
      <c r="A91" s="7"/>
      <c r="B91" s="10" t="s">
        <v>387</v>
      </c>
      <c r="C91" s="10" t="s">
        <v>437</v>
      </c>
      <c r="D91" s="10" t="s">
        <v>406</v>
      </c>
      <c r="E91" s="10"/>
      <c r="F91" s="7" t="s">
        <v>328</v>
      </c>
      <c r="G91" s="7"/>
      <c r="H91" s="7"/>
      <c r="I91" s="7"/>
      <c r="J91" s="7" t="s">
        <v>398</v>
      </c>
      <c r="K91" s="7"/>
      <c r="L91" s="7" t="s">
        <v>399</v>
      </c>
      <c r="M91" s="7" t="s">
        <v>382</v>
      </c>
    </row>
    <row r="92" ht="20.25" spans="1:13">
      <c r="A92" s="4" t="s">
        <v>344</v>
      </c>
      <c r="B92" s="4"/>
      <c r="C92" s="4"/>
      <c r="D92" s="4"/>
      <c r="E92" s="4"/>
      <c r="F92" s="4"/>
      <c r="G92" s="4"/>
      <c r="H92" s="4"/>
      <c r="I92" s="4"/>
      <c r="J92" s="4"/>
      <c r="K92" s="4"/>
      <c r="L92" s="4"/>
      <c r="M92" s="4"/>
    </row>
    <row r="93" spans="1:13">
      <c r="A93" s="5" t="s">
        <v>345</v>
      </c>
      <c r="B93" s="6" t="s">
        <v>346</v>
      </c>
      <c r="C93" s="6"/>
      <c r="D93" s="6"/>
      <c r="E93" s="6"/>
      <c r="F93" s="6"/>
      <c r="G93" s="6"/>
      <c r="H93" s="6"/>
      <c r="I93" s="6"/>
      <c r="J93" s="6"/>
      <c r="K93" s="12" t="s">
        <v>347</v>
      </c>
      <c r="L93" s="12"/>
      <c r="M93" s="12"/>
    </row>
    <row r="94" spans="1:13">
      <c r="A94" s="7" t="s">
        <v>348</v>
      </c>
      <c r="B94" s="8" t="s">
        <v>438</v>
      </c>
      <c r="C94" s="8"/>
      <c r="D94" s="8"/>
      <c r="E94" s="8"/>
      <c r="F94" s="8"/>
      <c r="G94" s="7" t="s">
        <v>350</v>
      </c>
      <c r="H94" s="7"/>
      <c r="I94" s="7" t="s">
        <v>351</v>
      </c>
      <c r="J94" s="7"/>
      <c r="K94" s="7"/>
      <c r="L94" s="7"/>
      <c r="M94" s="7"/>
    </row>
    <row r="95" ht="22.5" spans="1:13">
      <c r="A95" s="7" t="s">
        <v>352</v>
      </c>
      <c r="B95" s="7">
        <v>10</v>
      </c>
      <c r="C95" s="7"/>
      <c r="D95" s="7"/>
      <c r="E95" s="7"/>
      <c r="F95" s="7"/>
      <c r="G95" s="7" t="s">
        <v>353</v>
      </c>
      <c r="H95" s="7"/>
      <c r="I95" s="7" t="s">
        <v>411</v>
      </c>
      <c r="J95" s="7"/>
      <c r="K95" s="7"/>
      <c r="L95" s="7"/>
      <c r="M95" s="7"/>
    </row>
    <row r="96" spans="1:13">
      <c r="A96" s="7" t="s">
        <v>355</v>
      </c>
      <c r="B96" s="9">
        <v>1050.69</v>
      </c>
      <c r="C96" s="9"/>
      <c r="D96" s="9"/>
      <c r="E96" s="9"/>
      <c r="F96" s="9"/>
      <c r="G96" s="7" t="s">
        <v>356</v>
      </c>
      <c r="H96" s="7"/>
      <c r="I96" s="9">
        <v>522.69</v>
      </c>
      <c r="J96" s="9"/>
      <c r="K96" s="9"/>
      <c r="L96" s="9"/>
      <c r="M96" s="9"/>
    </row>
    <row r="97" spans="1:13">
      <c r="A97" s="7"/>
      <c r="B97" s="9"/>
      <c r="C97" s="9"/>
      <c r="D97" s="9"/>
      <c r="E97" s="9"/>
      <c r="F97" s="9"/>
      <c r="G97" s="7" t="s">
        <v>357</v>
      </c>
      <c r="H97" s="7"/>
      <c r="I97" s="9">
        <v>528</v>
      </c>
      <c r="J97" s="9"/>
      <c r="K97" s="9"/>
      <c r="L97" s="9"/>
      <c r="M97" s="9"/>
    </row>
    <row r="98" spans="1:13">
      <c r="A98" s="7" t="s">
        <v>358</v>
      </c>
      <c r="B98" s="10" t="s">
        <v>439</v>
      </c>
      <c r="C98" s="10"/>
      <c r="D98" s="10"/>
      <c r="E98" s="10"/>
      <c r="F98" s="10"/>
      <c r="G98" s="10"/>
      <c r="H98" s="10"/>
      <c r="I98" s="10"/>
      <c r="J98" s="10"/>
      <c r="K98" s="10"/>
      <c r="L98" s="10"/>
      <c r="M98" s="10"/>
    </row>
    <row r="99" spans="1:13">
      <c r="A99" s="7" t="s">
        <v>360</v>
      </c>
      <c r="B99" s="10" t="s">
        <v>432</v>
      </c>
      <c r="C99" s="10"/>
      <c r="D99" s="10"/>
      <c r="E99" s="10"/>
      <c r="F99" s="10"/>
      <c r="G99" s="10"/>
      <c r="H99" s="10"/>
      <c r="I99" s="10"/>
      <c r="J99" s="10"/>
      <c r="K99" s="10"/>
      <c r="L99" s="10"/>
      <c r="M99" s="10"/>
    </row>
    <row r="100" ht="22.5" spans="1:13">
      <c r="A100" s="7" t="s">
        <v>362</v>
      </c>
      <c r="B100" s="10" t="s">
        <v>440</v>
      </c>
      <c r="C100" s="10"/>
      <c r="D100" s="10"/>
      <c r="E100" s="10"/>
      <c r="F100" s="10"/>
      <c r="G100" s="10"/>
      <c r="H100" s="10"/>
      <c r="I100" s="10"/>
      <c r="J100" s="10"/>
      <c r="K100" s="10"/>
      <c r="L100" s="10"/>
      <c r="M100" s="10"/>
    </row>
    <row r="101" spans="1:13">
      <c r="A101" s="7" t="s">
        <v>364</v>
      </c>
      <c r="B101" s="7" t="s">
        <v>365</v>
      </c>
      <c r="C101" s="7" t="s">
        <v>366</v>
      </c>
      <c r="D101" s="7" t="s">
        <v>367</v>
      </c>
      <c r="E101" s="7"/>
      <c r="F101" s="7" t="s">
        <v>368</v>
      </c>
      <c r="G101" s="7"/>
      <c r="H101" s="7" t="s">
        <v>369</v>
      </c>
      <c r="I101" s="7"/>
      <c r="J101" s="7" t="s">
        <v>370</v>
      </c>
      <c r="K101" s="7"/>
      <c r="L101" s="7" t="s">
        <v>371</v>
      </c>
      <c r="M101" s="7" t="s">
        <v>372</v>
      </c>
    </row>
    <row r="102" spans="1:13">
      <c r="A102" s="7"/>
      <c r="B102" s="10" t="s">
        <v>373</v>
      </c>
      <c r="C102" s="10" t="s">
        <v>390</v>
      </c>
      <c r="D102" s="10" t="s">
        <v>391</v>
      </c>
      <c r="E102" s="10"/>
      <c r="F102" s="7" t="s">
        <v>328</v>
      </c>
      <c r="G102" s="7"/>
      <c r="H102" s="7" t="s">
        <v>337</v>
      </c>
      <c r="I102" s="7"/>
      <c r="J102" s="7" t="s">
        <v>330</v>
      </c>
      <c r="K102" s="7"/>
      <c r="L102" s="7" t="s">
        <v>339</v>
      </c>
      <c r="M102" s="7" t="s">
        <v>378</v>
      </c>
    </row>
    <row r="103" spans="1:13">
      <c r="A103" s="7"/>
      <c r="B103" s="10" t="s">
        <v>387</v>
      </c>
      <c r="C103" s="10" t="s">
        <v>388</v>
      </c>
      <c r="D103" s="10" t="s">
        <v>389</v>
      </c>
      <c r="E103" s="10"/>
      <c r="F103" s="7" t="s">
        <v>328</v>
      </c>
      <c r="G103" s="7"/>
      <c r="H103" s="7" t="s">
        <v>337</v>
      </c>
      <c r="I103" s="7"/>
      <c r="J103" s="7" t="s">
        <v>330</v>
      </c>
      <c r="K103" s="7"/>
      <c r="L103" s="7" t="s">
        <v>339</v>
      </c>
      <c r="M103" s="7" t="s">
        <v>382</v>
      </c>
    </row>
    <row r="104" ht="22.5" spans="1:13">
      <c r="A104" s="7"/>
      <c r="B104" s="10" t="s">
        <v>383</v>
      </c>
      <c r="C104" s="10" t="s">
        <v>384</v>
      </c>
      <c r="D104" s="10" t="s">
        <v>441</v>
      </c>
      <c r="E104" s="10"/>
      <c r="F104" s="7" t="s">
        <v>386</v>
      </c>
      <c r="G104" s="7"/>
      <c r="H104" s="7" t="s">
        <v>337</v>
      </c>
      <c r="I104" s="7"/>
      <c r="J104" s="7" t="s">
        <v>330</v>
      </c>
      <c r="K104" s="7"/>
      <c r="L104" s="7" t="s">
        <v>338</v>
      </c>
      <c r="M104" s="7" t="s">
        <v>382</v>
      </c>
    </row>
    <row r="105" spans="1:13">
      <c r="A105" s="7"/>
      <c r="B105" s="10" t="s">
        <v>373</v>
      </c>
      <c r="C105" s="10" t="s">
        <v>374</v>
      </c>
      <c r="D105" s="10" t="s">
        <v>442</v>
      </c>
      <c r="E105" s="10"/>
      <c r="F105" s="7" t="s">
        <v>328</v>
      </c>
      <c r="G105" s="7"/>
      <c r="H105" s="7" t="s">
        <v>419</v>
      </c>
      <c r="I105" s="7"/>
      <c r="J105" s="7" t="s">
        <v>330</v>
      </c>
      <c r="K105" s="7"/>
      <c r="L105" s="7" t="s">
        <v>443</v>
      </c>
      <c r="M105" s="7" t="s">
        <v>382</v>
      </c>
    </row>
    <row r="106" spans="1:13">
      <c r="A106" s="7"/>
      <c r="B106" s="10" t="s">
        <v>373</v>
      </c>
      <c r="C106" s="10" t="s">
        <v>379</v>
      </c>
      <c r="D106" s="10" t="s">
        <v>425</v>
      </c>
      <c r="E106" s="10"/>
      <c r="F106" s="7" t="s">
        <v>328</v>
      </c>
      <c r="G106" s="7"/>
      <c r="H106" s="7" t="s">
        <v>381</v>
      </c>
      <c r="I106" s="7"/>
      <c r="J106" s="7" t="s">
        <v>334</v>
      </c>
      <c r="K106" s="7"/>
      <c r="L106" s="7" t="s">
        <v>335</v>
      </c>
      <c r="M106" s="7" t="s">
        <v>378</v>
      </c>
    </row>
    <row r="107" ht="20.25" spans="1:13">
      <c r="A107" s="4" t="s">
        <v>344</v>
      </c>
      <c r="B107" s="4"/>
      <c r="C107" s="4"/>
      <c r="D107" s="4"/>
      <c r="E107" s="4"/>
      <c r="F107" s="4"/>
      <c r="G107" s="4"/>
      <c r="H107" s="4"/>
      <c r="I107" s="4"/>
      <c r="J107" s="4"/>
      <c r="K107" s="4"/>
      <c r="L107" s="4"/>
      <c r="M107" s="4"/>
    </row>
    <row r="108" spans="1:13">
      <c r="A108" s="5" t="s">
        <v>345</v>
      </c>
      <c r="B108" s="6" t="s">
        <v>346</v>
      </c>
      <c r="C108" s="6"/>
      <c r="D108" s="6"/>
      <c r="E108" s="6"/>
      <c r="F108" s="6"/>
      <c r="G108" s="6"/>
      <c r="H108" s="6"/>
      <c r="I108" s="6"/>
      <c r="J108" s="6"/>
      <c r="K108" s="12" t="s">
        <v>347</v>
      </c>
      <c r="L108" s="12"/>
      <c r="M108" s="12"/>
    </row>
    <row r="109" spans="1:13">
      <c r="A109" s="7" t="s">
        <v>348</v>
      </c>
      <c r="B109" s="8" t="s">
        <v>444</v>
      </c>
      <c r="C109" s="8"/>
      <c r="D109" s="8"/>
      <c r="E109" s="8"/>
      <c r="F109" s="8"/>
      <c r="G109" s="7" t="s">
        <v>350</v>
      </c>
      <c r="H109" s="7"/>
      <c r="I109" s="7" t="s">
        <v>351</v>
      </c>
      <c r="J109" s="7"/>
      <c r="K109" s="7"/>
      <c r="L109" s="7"/>
      <c r="M109" s="7"/>
    </row>
    <row r="110" ht="22.5" spans="1:13">
      <c r="A110" s="7" t="s">
        <v>352</v>
      </c>
      <c r="B110" s="7">
        <v>10</v>
      </c>
      <c r="C110" s="7"/>
      <c r="D110" s="7"/>
      <c r="E110" s="7"/>
      <c r="F110" s="7"/>
      <c r="G110" s="7" t="s">
        <v>353</v>
      </c>
      <c r="H110" s="7"/>
      <c r="I110" s="7" t="s">
        <v>411</v>
      </c>
      <c r="J110" s="7"/>
      <c r="K110" s="7"/>
      <c r="L110" s="7"/>
      <c r="M110" s="7"/>
    </row>
    <row r="111" spans="1:13">
      <c r="A111" s="7" t="s">
        <v>355</v>
      </c>
      <c r="B111" s="9">
        <v>3191.76</v>
      </c>
      <c r="C111" s="9"/>
      <c r="D111" s="9"/>
      <c r="E111" s="9"/>
      <c r="F111" s="9"/>
      <c r="G111" s="7" t="s">
        <v>356</v>
      </c>
      <c r="H111" s="7"/>
      <c r="I111" s="9">
        <v>688.76</v>
      </c>
      <c r="J111" s="9"/>
      <c r="K111" s="9"/>
      <c r="L111" s="9"/>
      <c r="M111" s="9"/>
    </row>
    <row r="112" spans="1:13">
      <c r="A112" s="7"/>
      <c r="B112" s="9"/>
      <c r="C112" s="9"/>
      <c r="D112" s="9"/>
      <c r="E112" s="9"/>
      <c r="F112" s="9"/>
      <c r="G112" s="7" t="s">
        <v>357</v>
      </c>
      <c r="H112" s="7"/>
      <c r="I112" s="9">
        <v>2503</v>
      </c>
      <c r="J112" s="9"/>
      <c r="K112" s="9"/>
      <c r="L112" s="9"/>
      <c r="M112" s="9"/>
    </row>
    <row r="113" spans="1:13">
      <c r="A113" s="7" t="s">
        <v>358</v>
      </c>
      <c r="B113" s="10" t="s">
        <v>445</v>
      </c>
      <c r="C113" s="10"/>
      <c r="D113" s="10"/>
      <c r="E113" s="10"/>
      <c r="F113" s="10"/>
      <c r="G113" s="10"/>
      <c r="H113" s="10"/>
      <c r="I113" s="10"/>
      <c r="J113" s="10"/>
      <c r="K113" s="10"/>
      <c r="L113" s="10"/>
      <c r="M113" s="10"/>
    </row>
    <row r="114" spans="1:13">
      <c r="A114" s="7" t="s">
        <v>360</v>
      </c>
      <c r="B114" s="10" t="s">
        <v>413</v>
      </c>
      <c r="C114" s="10"/>
      <c r="D114" s="10"/>
      <c r="E114" s="10"/>
      <c r="F114" s="10"/>
      <c r="G114" s="10"/>
      <c r="H114" s="10"/>
      <c r="I114" s="10"/>
      <c r="J114" s="10"/>
      <c r="K114" s="10"/>
      <c r="L114" s="10"/>
      <c r="M114" s="10"/>
    </row>
    <row r="115" ht="22.5" spans="1:13">
      <c r="A115" s="7" t="s">
        <v>362</v>
      </c>
      <c r="B115" s="10" t="s">
        <v>446</v>
      </c>
      <c r="C115" s="10"/>
      <c r="D115" s="10"/>
      <c r="E115" s="10"/>
      <c r="F115" s="10"/>
      <c r="G115" s="10"/>
      <c r="H115" s="10"/>
      <c r="I115" s="10"/>
      <c r="J115" s="10"/>
      <c r="K115" s="10"/>
      <c r="L115" s="10"/>
      <c r="M115" s="10"/>
    </row>
    <row r="116" spans="1:13">
      <c r="A116" s="7" t="s">
        <v>364</v>
      </c>
      <c r="B116" s="7" t="s">
        <v>365</v>
      </c>
      <c r="C116" s="7" t="s">
        <v>366</v>
      </c>
      <c r="D116" s="7" t="s">
        <v>367</v>
      </c>
      <c r="E116" s="7"/>
      <c r="F116" s="7" t="s">
        <v>368</v>
      </c>
      <c r="G116" s="7"/>
      <c r="H116" s="7" t="s">
        <v>369</v>
      </c>
      <c r="I116" s="7"/>
      <c r="J116" s="7" t="s">
        <v>370</v>
      </c>
      <c r="K116" s="7"/>
      <c r="L116" s="7" t="s">
        <v>371</v>
      </c>
      <c r="M116" s="7" t="s">
        <v>372</v>
      </c>
    </row>
    <row r="117" spans="1:13">
      <c r="A117" s="7"/>
      <c r="B117" s="10" t="s">
        <v>387</v>
      </c>
      <c r="C117" s="10" t="s">
        <v>437</v>
      </c>
      <c r="D117" s="10" t="s">
        <v>447</v>
      </c>
      <c r="E117" s="10"/>
      <c r="F117" s="7" t="s">
        <v>328</v>
      </c>
      <c r="G117" s="7"/>
      <c r="H117" s="7"/>
      <c r="I117" s="7"/>
      <c r="J117" s="7" t="s">
        <v>398</v>
      </c>
      <c r="K117" s="7"/>
      <c r="L117" s="7" t="s">
        <v>399</v>
      </c>
      <c r="M117" s="7" t="s">
        <v>382</v>
      </c>
    </row>
    <row r="118" spans="1:13">
      <c r="A118" s="7"/>
      <c r="B118" s="10" t="s">
        <v>373</v>
      </c>
      <c r="C118" s="10" t="s">
        <v>374</v>
      </c>
      <c r="D118" s="10" t="s">
        <v>448</v>
      </c>
      <c r="E118" s="10"/>
      <c r="F118" s="7" t="s">
        <v>328</v>
      </c>
      <c r="G118" s="7"/>
      <c r="H118" s="7" t="s">
        <v>376</v>
      </c>
      <c r="I118" s="7"/>
      <c r="J118" s="7" t="s">
        <v>330</v>
      </c>
      <c r="K118" s="7"/>
      <c r="L118" s="7" t="s">
        <v>449</v>
      </c>
      <c r="M118" s="7" t="s">
        <v>378</v>
      </c>
    </row>
    <row r="119" spans="1:13">
      <c r="A119" s="7"/>
      <c r="B119" s="10" t="s">
        <v>373</v>
      </c>
      <c r="C119" s="10" t="s">
        <v>379</v>
      </c>
      <c r="D119" s="10" t="s">
        <v>380</v>
      </c>
      <c r="E119" s="10"/>
      <c r="F119" s="7" t="s">
        <v>328</v>
      </c>
      <c r="G119" s="7"/>
      <c r="H119" s="7" t="s">
        <v>381</v>
      </c>
      <c r="I119" s="7"/>
      <c r="J119" s="7" t="s">
        <v>334</v>
      </c>
      <c r="K119" s="7"/>
      <c r="L119" s="7" t="s">
        <v>335</v>
      </c>
      <c r="M119" s="7" t="s">
        <v>382</v>
      </c>
    </row>
    <row r="120" ht="22.5" spans="1:13">
      <c r="A120" s="7"/>
      <c r="B120" s="10" t="s">
        <v>383</v>
      </c>
      <c r="C120" s="10" t="s">
        <v>384</v>
      </c>
      <c r="D120" s="10" t="s">
        <v>450</v>
      </c>
      <c r="E120" s="10"/>
      <c r="F120" s="7" t="s">
        <v>386</v>
      </c>
      <c r="G120" s="7"/>
      <c r="H120" s="7" t="s">
        <v>337</v>
      </c>
      <c r="I120" s="7"/>
      <c r="J120" s="7" t="s">
        <v>330</v>
      </c>
      <c r="K120" s="7"/>
      <c r="L120" s="7" t="s">
        <v>338</v>
      </c>
      <c r="M120" s="7" t="s">
        <v>382</v>
      </c>
    </row>
    <row r="121" spans="1:13">
      <c r="A121" s="7"/>
      <c r="B121" s="10" t="s">
        <v>373</v>
      </c>
      <c r="C121" s="10" t="s">
        <v>390</v>
      </c>
      <c r="D121" s="10" t="s">
        <v>391</v>
      </c>
      <c r="E121" s="10"/>
      <c r="F121" s="7" t="s">
        <v>328</v>
      </c>
      <c r="G121" s="7"/>
      <c r="H121" s="7" t="s">
        <v>337</v>
      </c>
      <c r="I121" s="7"/>
      <c r="J121" s="7" t="s">
        <v>330</v>
      </c>
      <c r="K121" s="7"/>
      <c r="L121" s="7" t="s">
        <v>339</v>
      </c>
      <c r="M121" s="7" t="s">
        <v>378</v>
      </c>
    </row>
    <row r="122" ht="20.25" spans="1:13">
      <c r="A122" s="4" t="s">
        <v>344</v>
      </c>
      <c r="B122" s="4"/>
      <c r="C122" s="4"/>
      <c r="D122" s="4"/>
      <c r="E122" s="4"/>
      <c r="F122" s="4"/>
      <c r="G122" s="4"/>
      <c r="H122" s="4"/>
      <c r="I122" s="4"/>
      <c r="J122" s="4"/>
      <c r="K122" s="4"/>
      <c r="L122" s="4"/>
      <c r="M122" s="4"/>
    </row>
    <row r="123" spans="1:13">
      <c r="A123" s="5" t="s">
        <v>345</v>
      </c>
      <c r="B123" s="6" t="s">
        <v>346</v>
      </c>
      <c r="C123" s="6"/>
      <c r="D123" s="6"/>
      <c r="E123" s="6"/>
      <c r="F123" s="6"/>
      <c r="G123" s="6"/>
      <c r="H123" s="6"/>
      <c r="I123" s="6"/>
      <c r="J123" s="6"/>
      <c r="K123" s="12" t="s">
        <v>347</v>
      </c>
      <c r="L123" s="12"/>
      <c r="M123" s="12"/>
    </row>
    <row r="124" spans="1:13">
      <c r="A124" s="7" t="s">
        <v>348</v>
      </c>
      <c r="B124" s="8" t="s">
        <v>451</v>
      </c>
      <c r="C124" s="8"/>
      <c r="D124" s="8"/>
      <c r="E124" s="8"/>
      <c r="F124" s="8"/>
      <c r="G124" s="7" t="s">
        <v>350</v>
      </c>
      <c r="H124" s="7"/>
      <c r="I124" s="7" t="s">
        <v>351</v>
      </c>
      <c r="J124" s="7"/>
      <c r="K124" s="7"/>
      <c r="L124" s="7"/>
      <c r="M124" s="7"/>
    </row>
    <row r="125" ht="22.5" spans="1:13">
      <c r="A125" s="7" t="s">
        <v>352</v>
      </c>
      <c r="B125" s="7">
        <v>10</v>
      </c>
      <c r="C125" s="7"/>
      <c r="D125" s="7"/>
      <c r="E125" s="7"/>
      <c r="F125" s="7"/>
      <c r="G125" s="7" t="s">
        <v>353</v>
      </c>
      <c r="H125" s="7"/>
      <c r="I125" s="7" t="s">
        <v>411</v>
      </c>
      <c r="J125" s="7"/>
      <c r="K125" s="7"/>
      <c r="L125" s="7"/>
      <c r="M125" s="7"/>
    </row>
    <row r="126" spans="1:13">
      <c r="A126" s="7" t="s">
        <v>355</v>
      </c>
      <c r="B126" s="9">
        <v>955.26</v>
      </c>
      <c r="C126" s="9"/>
      <c r="D126" s="9"/>
      <c r="E126" s="9"/>
      <c r="F126" s="9"/>
      <c r="G126" s="7" t="s">
        <v>356</v>
      </c>
      <c r="H126" s="7"/>
      <c r="I126" s="9">
        <v>392.26</v>
      </c>
      <c r="J126" s="9"/>
      <c r="K126" s="9"/>
      <c r="L126" s="9"/>
      <c r="M126" s="9"/>
    </row>
    <row r="127" spans="1:13">
      <c r="A127" s="7"/>
      <c r="B127" s="9"/>
      <c r="C127" s="9"/>
      <c r="D127" s="9"/>
      <c r="E127" s="9"/>
      <c r="F127" s="9"/>
      <c r="G127" s="7" t="s">
        <v>357</v>
      </c>
      <c r="H127" s="7"/>
      <c r="I127" s="9">
        <v>563</v>
      </c>
      <c r="J127" s="9"/>
      <c r="K127" s="9"/>
      <c r="L127" s="9"/>
      <c r="M127" s="9"/>
    </row>
    <row r="128" spans="1:13">
      <c r="A128" s="7" t="s">
        <v>358</v>
      </c>
      <c r="B128" s="10" t="s">
        <v>452</v>
      </c>
      <c r="C128" s="10"/>
      <c r="D128" s="10"/>
      <c r="E128" s="10"/>
      <c r="F128" s="10"/>
      <c r="G128" s="10"/>
      <c r="H128" s="10"/>
      <c r="I128" s="10"/>
      <c r="J128" s="10"/>
      <c r="K128" s="10"/>
      <c r="L128" s="10"/>
      <c r="M128" s="10"/>
    </row>
    <row r="129" spans="1:13">
      <c r="A129" s="7" t="s">
        <v>360</v>
      </c>
      <c r="B129" s="10" t="s">
        <v>413</v>
      </c>
      <c r="C129" s="10"/>
      <c r="D129" s="10"/>
      <c r="E129" s="10"/>
      <c r="F129" s="10"/>
      <c r="G129" s="10"/>
      <c r="H129" s="10"/>
      <c r="I129" s="10"/>
      <c r="J129" s="10"/>
      <c r="K129" s="10"/>
      <c r="L129" s="10"/>
      <c r="M129" s="10"/>
    </row>
    <row r="130" ht="22.5" spans="1:13">
      <c r="A130" s="7" t="s">
        <v>362</v>
      </c>
      <c r="B130" s="10" t="s">
        <v>453</v>
      </c>
      <c r="C130" s="10"/>
      <c r="D130" s="10"/>
      <c r="E130" s="10"/>
      <c r="F130" s="10"/>
      <c r="G130" s="10"/>
      <c r="H130" s="10"/>
      <c r="I130" s="10"/>
      <c r="J130" s="10"/>
      <c r="K130" s="10"/>
      <c r="L130" s="10"/>
      <c r="M130" s="10"/>
    </row>
    <row r="131" spans="1:13">
      <c r="A131" s="7" t="s">
        <v>364</v>
      </c>
      <c r="B131" s="7" t="s">
        <v>365</v>
      </c>
      <c r="C131" s="7" t="s">
        <v>366</v>
      </c>
      <c r="D131" s="7" t="s">
        <v>367</v>
      </c>
      <c r="E131" s="7"/>
      <c r="F131" s="7" t="s">
        <v>368</v>
      </c>
      <c r="G131" s="7"/>
      <c r="H131" s="7" t="s">
        <v>369</v>
      </c>
      <c r="I131" s="7"/>
      <c r="J131" s="7" t="s">
        <v>370</v>
      </c>
      <c r="K131" s="7"/>
      <c r="L131" s="7" t="s">
        <v>371</v>
      </c>
      <c r="M131" s="7" t="s">
        <v>372</v>
      </c>
    </row>
    <row r="132" ht="22.5" spans="1:13">
      <c r="A132" s="7"/>
      <c r="B132" s="10" t="s">
        <v>383</v>
      </c>
      <c r="C132" s="10" t="s">
        <v>384</v>
      </c>
      <c r="D132" s="10" t="s">
        <v>454</v>
      </c>
      <c r="E132" s="10"/>
      <c r="F132" s="7" t="s">
        <v>386</v>
      </c>
      <c r="G132" s="7"/>
      <c r="H132" s="7" t="s">
        <v>337</v>
      </c>
      <c r="I132" s="7"/>
      <c r="J132" s="7" t="s">
        <v>330</v>
      </c>
      <c r="K132" s="7"/>
      <c r="L132" s="7" t="s">
        <v>338</v>
      </c>
      <c r="M132" s="7" t="s">
        <v>382</v>
      </c>
    </row>
    <row r="133" spans="1:13">
      <c r="A133" s="7"/>
      <c r="B133" s="10" t="s">
        <v>387</v>
      </c>
      <c r="C133" s="10" t="s">
        <v>388</v>
      </c>
      <c r="D133" s="10" t="s">
        <v>389</v>
      </c>
      <c r="E133" s="10"/>
      <c r="F133" s="7" t="s">
        <v>328</v>
      </c>
      <c r="G133" s="7"/>
      <c r="H133" s="7" t="s">
        <v>337</v>
      </c>
      <c r="I133" s="7"/>
      <c r="J133" s="7" t="s">
        <v>330</v>
      </c>
      <c r="K133" s="7"/>
      <c r="L133" s="7" t="s">
        <v>339</v>
      </c>
      <c r="M133" s="7" t="s">
        <v>382</v>
      </c>
    </row>
    <row r="134" spans="1:13">
      <c r="A134" s="7"/>
      <c r="B134" s="10" t="s">
        <v>373</v>
      </c>
      <c r="C134" s="10" t="s">
        <v>374</v>
      </c>
      <c r="D134" s="10" t="s">
        <v>455</v>
      </c>
      <c r="E134" s="10"/>
      <c r="F134" s="7" t="s">
        <v>328</v>
      </c>
      <c r="G134" s="7"/>
      <c r="H134" s="7" t="s">
        <v>419</v>
      </c>
      <c r="I134" s="7"/>
      <c r="J134" s="7" t="s">
        <v>330</v>
      </c>
      <c r="K134" s="7"/>
      <c r="L134" s="7" t="s">
        <v>456</v>
      </c>
      <c r="M134" s="7" t="s">
        <v>378</v>
      </c>
    </row>
    <row r="135" spans="1:13">
      <c r="A135" s="7"/>
      <c r="B135" s="10" t="s">
        <v>373</v>
      </c>
      <c r="C135" s="10" t="s">
        <v>379</v>
      </c>
      <c r="D135" s="10" t="s">
        <v>380</v>
      </c>
      <c r="E135" s="10"/>
      <c r="F135" s="7" t="s">
        <v>328</v>
      </c>
      <c r="G135" s="7"/>
      <c r="H135" s="7" t="s">
        <v>381</v>
      </c>
      <c r="I135" s="7"/>
      <c r="J135" s="7" t="s">
        <v>334</v>
      </c>
      <c r="K135" s="7"/>
      <c r="L135" s="7" t="s">
        <v>335</v>
      </c>
      <c r="M135" s="7" t="s">
        <v>378</v>
      </c>
    </row>
    <row r="136" spans="1:13">
      <c r="A136" s="7"/>
      <c r="B136" s="10" t="s">
        <v>373</v>
      </c>
      <c r="C136" s="10" t="s">
        <v>390</v>
      </c>
      <c r="D136" s="10" t="s">
        <v>391</v>
      </c>
      <c r="E136" s="10"/>
      <c r="F136" s="7" t="s">
        <v>328</v>
      </c>
      <c r="G136" s="7"/>
      <c r="H136" s="7" t="s">
        <v>337</v>
      </c>
      <c r="I136" s="7"/>
      <c r="J136" s="7" t="s">
        <v>330</v>
      </c>
      <c r="K136" s="7"/>
      <c r="L136" s="7" t="s">
        <v>339</v>
      </c>
      <c r="M136" s="7" t="s">
        <v>382</v>
      </c>
    </row>
    <row r="137" ht="20.25" spans="1:13">
      <c r="A137" s="4" t="s">
        <v>344</v>
      </c>
      <c r="B137" s="4"/>
      <c r="C137" s="4"/>
      <c r="D137" s="4"/>
      <c r="E137" s="4"/>
      <c r="F137" s="4"/>
      <c r="G137" s="4"/>
      <c r="H137" s="4"/>
      <c r="I137" s="4"/>
      <c r="J137" s="4"/>
      <c r="K137" s="4"/>
      <c r="L137" s="4"/>
      <c r="M137" s="4"/>
    </row>
    <row r="138" spans="1:13">
      <c r="A138" s="5" t="s">
        <v>345</v>
      </c>
      <c r="B138" s="6" t="s">
        <v>346</v>
      </c>
      <c r="C138" s="6"/>
      <c r="D138" s="6"/>
      <c r="E138" s="6"/>
      <c r="F138" s="6"/>
      <c r="G138" s="6"/>
      <c r="H138" s="6"/>
      <c r="I138" s="6"/>
      <c r="J138" s="6"/>
      <c r="K138" s="12" t="s">
        <v>347</v>
      </c>
      <c r="L138" s="12"/>
      <c r="M138" s="12"/>
    </row>
    <row r="139" spans="1:13">
      <c r="A139" s="7" t="s">
        <v>348</v>
      </c>
      <c r="B139" s="8" t="s">
        <v>457</v>
      </c>
      <c r="C139" s="8"/>
      <c r="D139" s="8"/>
      <c r="E139" s="8"/>
      <c r="F139" s="8"/>
      <c r="G139" s="7" t="s">
        <v>350</v>
      </c>
      <c r="H139" s="7"/>
      <c r="I139" s="7" t="s">
        <v>351</v>
      </c>
      <c r="J139" s="7"/>
      <c r="K139" s="7"/>
      <c r="L139" s="7"/>
      <c r="M139" s="7"/>
    </row>
    <row r="140" ht="22.5" spans="1:13">
      <c r="A140" s="7" t="s">
        <v>352</v>
      </c>
      <c r="B140" s="7">
        <v>10</v>
      </c>
      <c r="C140" s="7"/>
      <c r="D140" s="7"/>
      <c r="E140" s="7"/>
      <c r="F140" s="7"/>
      <c r="G140" s="7" t="s">
        <v>353</v>
      </c>
      <c r="H140" s="7"/>
      <c r="I140" s="7" t="s">
        <v>411</v>
      </c>
      <c r="J140" s="7"/>
      <c r="K140" s="7"/>
      <c r="L140" s="7"/>
      <c r="M140" s="7"/>
    </row>
    <row r="141" spans="1:13">
      <c r="A141" s="7" t="s">
        <v>355</v>
      </c>
      <c r="B141" s="9">
        <v>9.77</v>
      </c>
      <c r="C141" s="9"/>
      <c r="D141" s="9"/>
      <c r="E141" s="9"/>
      <c r="F141" s="9"/>
      <c r="G141" s="7" t="s">
        <v>356</v>
      </c>
      <c r="H141" s="7"/>
      <c r="I141" s="9">
        <v>9.77</v>
      </c>
      <c r="J141" s="9"/>
      <c r="K141" s="9"/>
      <c r="L141" s="9"/>
      <c r="M141" s="9"/>
    </row>
    <row r="142" spans="1:13">
      <c r="A142" s="7"/>
      <c r="B142" s="9"/>
      <c r="C142" s="9"/>
      <c r="D142" s="9"/>
      <c r="E142" s="9"/>
      <c r="F142" s="9"/>
      <c r="G142" s="7" t="s">
        <v>357</v>
      </c>
      <c r="H142" s="7"/>
      <c r="I142" s="9"/>
      <c r="J142" s="9"/>
      <c r="K142" s="9"/>
      <c r="L142" s="9"/>
      <c r="M142" s="9"/>
    </row>
    <row r="143" spans="1:13">
      <c r="A143" s="7" t="s">
        <v>358</v>
      </c>
      <c r="B143" s="10" t="s">
        <v>458</v>
      </c>
      <c r="C143" s="10"/>
      <c r="D143" s="10"/>
      <c r="E143" s="10"/>
      <c r="F143" s="10"/>
      <c r="G143" s="10"/>
      <c r="H143" s="10"/>
      <c r="I143" s="10"/>
      <c r="J143" s="10"/>
      <c r="K143" s="10"/>
      <c r="L143" s="10"/>
      <c r="M143" s="10"/>
    </row>
    <row r="144" spans="1:13">
      <c r="A144" s="7" t="s">
        <v>360</v>
      </c>
      <c r="B144" s="10" t="s">
        <v>413</v>
      </c>
      <c r="C144" s="10"/>
      <c r="D144" s="10"/>
      <c r="E144" s="10"/>
      <c r="F144" s="10"/>
      <c r="G144" s="10"/>
      <c r="H144" s="10"/>
      <c r="I144" s="10"/>
      <c r="J144" s="10"/>
      <c r="K144" s="10"/>
      <c r="L144" s="10"/>
      <c r="M144" s="10"/>
    </row>
    <row r="145" ht="22.5" spans="1:13">
      <c r="A145" s="7" t="s">
        <v>362</v>
      </c>
      <c r="B145" s="10" t="s">
        <v>459</v>
      </c>
      <c r="C145" s="10"/>
      <c r="D145" s="10"/>
      <c r="E145" s="10"/>
      <c r="F145" s="10"/>
      <c r="G145" s="10"/>
      <c r="H145" s="10"/>
      <c r="I145" s="10"/>
      <c r="J145" s="10"/>
      <c r="K145" s="10"/>
      <c r="L145" s="10"/>
      <c r="M145" s="10"/>
    </row>
    <row r="146" spans="1:13">
      <c r="A146" s="7" t="s">
        <v>364</v>
      </c>
      <c r="B146" s="7" t="s">
        <v>365</v>
      </c>
      <c r="C146" s="7" t="s">
        <v>366</v>
      </c>
      <c r="D146" s="7" t="s">
        <v>367</v>
      </c>
      <c r="E146" s="7"/>
      <c r="F146" s="7" t="s">
        <v>368</v>
      </c>
      <c r="G146" s="7"/>
      <c r="H146" s="7" t="s">
        <v>369</v>
      </c>
      <c r="I146" s="7"/>
      <c r="J146" s="7" t="s">
        <v>370</v>
      </c>
      <c r="K146" s="7"/>
      <c r="L146" s="7" t="s">
        <v>371</v>
      </c>
      <c r="M146" s="7" t="s">
        <v>372</v>
      </c>
    </row>
    <row r="147" spans="1:13">
      <c r="A147" s="7"/>
      <c r="B147" s="10" t="s">
        <v>373</v>
      </c>
      <c r="C147" s="10" t="s">
        <v>374</v>
      </c>
      <c r="D147" s="10" t="s">
        <v>460</v>
      </c>
      <c r="E147" s="10"/>
      <c r="F147" s="7" t="s">
        <v>328</v>
      </c>
      <c r="G147" s="7"/>
      <c r="H147" s="7" t="s">
        <v>419</v>
      </c>
      <c r="I147" s="7"/>
      <c r="J147" s="7" t="s">
        <v>330</v>
      </c>
      <c r="K147" s="7"/>
      <c r="L147" s="7" t="s">
        <v>461</v>
      </c>
      <c r="M147" s="7" t="s">
        <v>378</v>
      </c>
    </row>
    <row r="148" spans="1:13">
      <c r="A148" s="7"/>
      <c r="B148" s="10" t="s">
        <v>373</v>
      </c>
      <c r="C148" s="10" t="s">
        <v>379</v>
      </c>
      <c r="D148" s="10" t="s">
        <v>380</v>
      </c>
      <c r="E148" s="10"/>
      <c r="F148" s="7" t="s">
        <v>328</v>
      </c>
      <c r="G148" s="7"/>
      <c r="H148" s="7" t="s">
        <v>381</v>
      </c>
      <c r="I148" s="7"/>
      <c r="J148" s="7" t="s">
        <v>334</v>
      </c>
      <c r="K148" s="7"/>
      <c r="L148" s="7" t="s">
        <v>335</v>
      </c>
      <c r="M148" s="7" t="s">
        <v>378</v>
      </c>
    </row>
    <row r="149" ht="22.5" spans="1:13">
      <c r="A149" s="7"/>
      <c r="B149" s="10" t="s">
        <v>383</v>
      </c>
      <c r="C149" s="10" t="s">
        <v>384</v>
      </c>
      <c r="D149" s="10" t="s">
        <v>462</v>
      </c>
      <c r="E149" s="10"/>
      <c r="F149" s="7" t="s">
        <v>386</v>
      </c>
      <c r="G149" s="7"/>
      <c r="H149" s="7" t="s">
        <v>337</v>
      </c>
      <c r="I149" s="7"/>
      <c r="J149" s="7" t="s">
        <v>330</v>
      </c>
      <c r="K149" s="7"/>
      <c r="L149" s="7" t="s">
        <v>338</v>
      </c>
      <c r="M149" s="7" t="s">
        <v>382</v>
      </c>
    </row>
    <row r="150" spans="1:13">
      <c r="A150" s="7"/>
      <c r="B150" s="10" t="s">
        <v>373</v>
      </c>
      <c r="C150" s="10" t="s">
        <v>390</v>
      </c>
      <c r="D150" s="10" t="s">
        <v>391</v>
      </c>
      <c r="E150" s="10"/>
      <c r="F150" s="7" t="s">
        <v>328</v>
      </c>
      <c r="G150" s="7"/>
      <c r="H150" s="7" t="s">
        <v>337</v>
      </c>
      <c r="I150" s="7"/>
      <c r="J150" s="7" t="s">
        <v>330</v>
      </c>
      <c r="K150" s="7"/>
      <c r="L150" s="7" t="s">
        <v>339</v>
      </c>
      <c r="M150" s="7" t="s">
        <v>382</v>
      </c>
    </row>
    <row r="151" spans="1:13">
      <c r="A151" s="7"/>
      <c r="B151" s="10" t="s">
        <v>387</v>
      </c>
      <c r="C151" s="10" t="s">
        <v>388</v>
      </c>
      <c r="D151" s="10" t="s">
        <v>389</v>
      </c>
      <c r="E151" s="10"/>
      <c r="F151" s="7" t="s">
        <v>328</v>
      </c>
      <c r="G151" s="7"/>
      <c r="H151" s="7" t="s">
        <v>337</v>
      </c>
      <c r="I151" s="7"/>
      <c r="J151" s="7" t="s">
        <v>330</v>
      </c>
      <c r="K151" s="7"/>
      <c r="L151" s="7" t="s">
        <v>339</v>
      </c>
      <c r="M151" s="7" t="s">
        <v>382</v>
      </c>
    </row>
    <row r="152" ht="20.25" spans="1:13">
      <c r="A152" s="4" t="s">
        <v>344</v>
      </c>
      <c r="B152" s="4"/>
      <c r="C152" s="4"/>
      <c r="D152" s="4"/>
      <c r="E152" s="4"/>
      <c r="F152" s="4"/>
      <c r="G152" s="4"/>
      <c r="H152" s="4"/>
      <c r="I152" s="4"/>
      <c r="J152" s="4"/>
      <c r="K152" s="4"/>
      <c r="L152" s="4"/>
      <c r="M152" s="4"/>
    </row>
    <row r="153" spans="1:13">
      <c r="A153" s="5" t="s">
        <v>345</v>
      </c>
      <c r="B153" s="6" t="s">
        <v>346</v>
      </c>
      <c r="C153" s="6"/>
      <c r="D153" s="6"/>
      <c r="E153" s="6"/>
      <c r="F153" s="6"/>
      <c r="G153" s="6"/>
      <c r="H153" s="6"/>
      <c r="I153" s="6"/>
      <c r="J153" s="6"/>
      <c r="K153" s="12" t="s">
        <v>347</v>
      </c>
      <c r="L153" s="12"/>
      <c r="M153" s="12"/>
    </row>
    <row r="154" spans="1:13">
      <c r="A154" s="7" t="s">
        <v>348</v>
      </c>
      <c r="B154" s="8" t="s">
        <v>463</v>
      </c>
      <c r="C154" s="8"/>
      <c r="D154" s="8"/>
      <c r="E154" s="8"/>
      <c r="F154" s="8"/>
      <c r="G154" s="7" t="s">
        <v>350</v>
      </c>
      <c r="H154" s="7"/>
      <c r="I154" s="7" t="s">
        <v>351</v>
      </c>
      <c r="J154" s="7"/>
      <c r="K154" s="7"/>
      <c r="L154" s="7"/>
      <c r="M154" s="7"/>
    </row>
    <row r="155" ht="22.5" spans="1:13">
      <c r="A155" s="7" t="s">
        <v>352</v>
      </c>
      <c r="B155" s="7">
        <v>10</v>
      </c>
      <c r="C155" s="7"/>
      <c r="D155" s="7"/>
      <c r="E155" s="7"/>
      <c r="F155" s="7"/>
      <c r="G155" s="7" t="s">
        <v>353</v>
      </c>
      <c r="H155" s="7"/>
      <c r="I155" s="7" t="s">
        <v>411</v>
      </c>
      <c r="J155" s="7"/>
      <c r="K155" s="7"/>
      <c r="L155" s="7"/>
      <c r="M155" s="7"/>
    </row>
    <row r="156" spans="1:13">
      <c r="A156" s="7" t="s">
        <v>355</v>
      </c>
      <c r="B156" s="9">
        <v>146</v>
      </c>
      <c r="C156" s="9"/>
      <c r="D156" s="9"/>
      <c r="E156" s="9"/>
      <c r="F156" s="9"/>
      <c r="G156" s="7" t="s">
        <v>356</v>
      </c>
      <c r="H156" s="7"/>
      <c r="I156" s="9"/>
      <c r="J156" s="9"/>
      <c r="K156" s="9"/>
      <c r="L156" s="9"/>
      <c r="M156" s="9"/>
    </row>
    <row r="157" spans="1:13">
      <c r="A157" s="7"/>
      <c r="B157" s="9"/>
      <c r="C157" s="9"/>
      <c r="D157" s="9"/>
      <c r="E157" s="9"/>
      <c r="F157" s="9"/>
      <c r="G157" s="7" t="s">
        <v>357</v>
      </c>
      <c r="H157" s="7"/>
      <c r="I157" s="9">
        <v>146</v>
      </c>
      <c r="J157" s="9"/>
      <c r="K157" s="9"/>
      <c r="L157" s="9"/>
      <c r="M157" s="9"/>
    </row>
    <row r="158" spans="1:13">
      <c r="A158" s="7" t="s">
        <v>358</v>
      </c>
      <c r="B158" s="10" t="s">
        <v>464</v>
      </c>
      <c r="C158" s="10"/>
      <c r="D158" s="10"/>
      <c r="E158" s="10"/>
      <c r="F158" s="10"/>
      <c r="G158" s="10"/>
      <c r="H158" s="10"/>
      <c r="I158" s="10"/>
      <c r="J158" s="10"/>
      <c r="K158" s="10"/>
      <c r="L158" s="10"/>
      <c r="M158" s="10"/>
    </row>
    <row r="159" spans="1:13">
      <c r="A159" s="7" t="s">
        <v>360</v>
      </c>
      <c r="B159" s="10" t="s">
        <v>432</v>
      </c>
      <c r="C159" s="10"/>
      <c r="D159" s="10"/>
      <c r="E159" s="10"/>
      <c r="F159" s="10"/>
      <c r="G159" s="10"/>
      <c r="H159" s="10"/>
      <c r="I159" s="10"/>
      <c r="J159" s="10"/>
      <c r="K159" s="10"/>
      <c r="L159" s="10"/>
      <c r="M159" s="10"/>
    </row>
    <row r="160" ht="22.5" spans="1:13">
      <c r="A160" s="7" t="s">
        <v>362</v>
      </c>
      <c r="B160" s="11" t="s">
        <v>465</v>
      </c>
      <c r="C160" s="10"/>
      <c r="D160" s="10"/>
      <c r="E160" s="10"/>
      <c r="F160" s="10"/>
      <c r="G160" s="10"/>
      <c r="H160" s="10"/>
      <c r="I160" s="10"/>
      <c r="J160" s="10"/>
      <c r="K160" s="10"/>
      <c r="L160" s="10"/>
      <c r="M160" s="10"/>
    </row>
    <row r="161" spans="1:13">
      <c r="A161" s="7" t="s">
        <v>364</v>
      </c>
      <c r="B161" s="7" t="s">
        <v>365</v>
      </c>
      <c r="C161" s="7" t="s">
        <v>366</v>
      </c>
      <c r="D161" s="7" t="s">
        <v>367</v>
      </c>
      <c r="E161" s="7"/>
      <c r="F161" s="7" t="s">
        <v>368</v>
      </c>
      <c r="G161" s="7"/>
      <c r="H161" s="7" t="s">
        <v>369</v>
      </c>
      <c r="I161" s="7"/>
      <c r="J161" s="7" t="s">
        <v>370</v>
      </c>
      <c r="K161" s="7"/>
      <c r="L161" s="7" t="s">
        <v>371</v>
      </c>
      <c r="M161" s="7" t="s">
        <v>372</v>
      </c>
    </row>
    <row r="162" spans="1:13">
      <c r="A162" s="7"/>
      <c r="B162" s="10" t="s">
        <v>387</v>
      </c>
      <c r="C162" s="10" t="s">
        <v>388</v>
      </c>
      <c r="D162" s="10" t="s">
        <v>406</v>
      </c>
      <c r="E162" s="10"/>
      <c r="F162" s="7" t="s">
        <v>328</v>
      </c>
      <c r="G162" s="7"/>
      <c r="H162" s="7"/>
      <c r="I162" s="7"/>
      <c r="J162" s="7" t="s">
        <v>398</v>
      </c>
      <c r="K162" s="7"/>
      <c r="L162" s="7" t="s">
        <v>399</v>
      </c>
      <c r="M162" s="7" t="s">
        <v>382</v>
      </c>
    </row>
    <row r="163" spans="1:13">
      <c r="A163" s="7"/>
      <c r="B163" s="10" t="s">
        <v>373</v>
      </c>
      <c r="C163" s="10" t="s">
        <v>374</v>
      </c>
      <c r="D163" s="10" t="s">
        <v>466</v>
      </c>
      <c r="E163" s="10"/>
      <c r="F163" s="7" t="s">
        <v>328</v>
      </c>
      <c r="G163" s="7"/>
      <c r="H163" s="7" t="s">
        <v>376</v>
      </c>
      <c r="I163" s="7"/>
      <c r="J163" s="7" t="s">
        <v>330</v>
      </c>
      <c r="K163" s="7"/>
      <c r="L163" s="7" t="s">
        <v>467</v>
      </c>
      <c r="M163" s="7" t="s">
        <v>378</v>
      </c>
    </row>
    <row r="164" ht="22.5" spans="1:13">
      <c r="A164" s="7"/>
      <c r="B164" s="10" t="s">
        <v>383</v>
      </c>
      <c r="C164" s="10" t="s">
        <v>384</v>
      </c>
      <c r="D164" s="10" t="s">
        <v>450</v>
      </c>
      <c r="E164" s="10"/>
      <c r="F164" s="7" t="s">
        <v>386</v>
      </c>
      <c r="G164" s="7"/>
      <c r="H164" s="7" t="s">
        <v>337</v>
      </c>
      <c r="I164" s="7"/>
      <c r="J164" s="7" t="s">
        <v>330</v>
      </c>
      <c r="K164" s="7"/>
      <c r="L164" s="7" t="s">
        <v>338</v>
      </c>
      <c r="M164" s="7" t="s">
        <v>382</v>
      </c>
    </row>
    <row r="165" spans="1:13">
      <c r="A165" s="7"/>
      <c r="B165" s="10" t="s">
        <v>373</v>
      </c>
      <c r="C165" s="10" t="s">
        <v>379</v>
      </c>
      <c r="D165" s="10" t="s">
        <v>425</v>
      </c>
      <c r="E165" s="10"/>
      <c r="F165" s="7" t="s">
        <v>328</v>
      </c>
      <c r="G165" s="7"/>
      <c r="H165" s="7" t="s">
        <v>381</v>
      </c>
      <c r="I165" s="7"/>
      <c r="J165" s="7" t="s">
        <v>334</v>
      </c>
      <c r="K165" s="7"/>
      <c r="L165" s="7" t="s">
        <v>335</v>
      </c>
      <c r="M165" s="7" t="s">
        <v>382</v>
      </c>
    </row>
    <row r="166" spans="1:13">
      <c r="A166" s="7"/>
      <c r="B166" s="10" t="s">
        <v>373</v>
      </c>
      <c r="C166" s="10" t="s">
        <v>390</v>
      </c>
      <c r="D166" s="10" t="s">
        <v>468</v>
      </c>
      <c r="E166" s="10"/>
      <c r="F166" s="7" t="s">
        <v>328</v>
      </c>
      <c r="G166" s="7"/>
      <c r="H166" s="7" t="s">
        <v>337</v>
      </c>
      <c r="I166" s="7"/>
      <c r="J166" s="7" t="s">
        <v>330</v>
      </c>
      <c r="K166" s="7"/>
      <c r="L166" s="7" t="s">
        <v>339</v>
      </c>
      <c r="M166" s="7" t="s">
        <v>378</v>
      </c>
    </row>
    <row r="167" ht="20.25" spans="1:13">
      <c r="A167" s="4" t="s">
        <v>344</v>
      </c>
      <c r="B167" s="4"/>
      <c r="C167" s="4"/>
      <c r="D167" s="4"/>
      <c r="E167" s="4"/>
      <c r="F167" s="4"/>
      <c r="G167" s="4"/>
      <c r="H167" s="4"/>
      <c r="I167" s="4"/>
      <c r="J167" s="4"/>
      <c r="K167" s="4"/>
      <c r="L167" s="4"/>
      <c r="M167" s="4"/>
    </row>
    <row r="168" spans="1:13">
      <c r="A168" s="5" t="s">
        <v>345</v>
      </c>
      <c r="B168" s="6" t="s">
        <v>346</v>
      </c>
      <c r="C168" s="6"/>
      <c r="D168" s="6"/>
      <c r="E168" s="6"/>
      <c r="F168" s="6"/>
      <c r="G168" s="6"/>
      <c r="H168" s="6"/>
      <c r="I168" s="6"/>
      <c r="J168" s="6"/>
      <c r="K168" s="12" t="s">
        <v>347</v>
      </c>
      <c r="L168" s="12"/>
      <c r="M168" s="12"/>
    </row>
    <row r="169" spans="1:13">
      <c r="A169" s="7" t="s">
        <v>348</v>
      </c>
      <c r="B169" s="8" t="s">
        <v>469</v>
      </c>
      <c r="C169" s="8"/>
      <c r="D169" s="8"/>
      <c r="E169" s="8"/>
      <c r="F169" s="8"/>
      <c r="G169" s="7" t="s">
        <v>350</v>
      </c>
      <c r="H169" s="7"/>
      <c r="I169" s="7" t="s">
        <v>351</v>
      </c>
      <c r="J169" s="7"/>
      <c r="K169" s="7"/>
      <c r="L169" s="7"/>
      <c r="M169" s="7"/>
    </row>
    <row r="170" ht="22.5" spans="1:13">
      <c r="A170" s="7" t="s">
        <v>352</v>
      </c>
      <c r="B170" s="7">
        <v>10</v>
      </c>
      <c r="C170" s="7"/>
      <c r="D170" s="7"/>
      <c r="E170" s="7"/>
      <c r="F170" s="7"/>
      <c r="G170" s="7" t="s">
        <v>353</v>
      </c>
      <c r="H170" s="7"/>
      <c r="I170" s="7" t="s">
        <v>354</v>
      </c>
      <c r="J170" s="7"/>
      <c r="K170" s="7"/>
      <c r="L170" s="7"/>
      <c r="M170" s="7"/>
    </row>
    <row r="171" spans="1:13">
      <c r="A171" s="7" t="s">
        <v>355</v>
      </c>
      <c r="B171" s="9">
        <v>4</v>
      </c>
      <c r="C171" s="9"/>
      <c r="D171" s="9"/>
      <c r="E171" s="9"/>
      <c r="F171" s="9"/>
      <c r="G171" s="7" t="s">
        <v>356</v>
      </c>
      <c r="H171" s="7"/>
      <c r="I171" s="9"/>
      <c r="J171" s="9"/>
      <c r="K171" s="9"/>
      <c r="L171" s="9"/>
      <c r="M171" s="9"/>
    </row>
    <row r="172" spans="1:13">
      <c r="A172" s="7"/>
      <c r="B172" s="9"/>
      <c r="C172" s="9"/>
      <c r="D172" s="9"/>
      <c r="E172" s="9"/>
      <c r="F172" s="9"/>
      <c r="G172" s="7" t="s">
        <v>357</v>
      </c>
      <c r="H172" s="7"/>
      <c r="I172" s="9">
        <v>4</v>
      </c>
      <c r="J172" s="9"/>
      <c r="K172" s="9"/>
      <c r="L172" s="9"/>
      <c r="M172" s="9"/>
    </row>
    <row r="173" spans="1:13">
      <c r="A173" s="7" t="s">
        <v>358</v>
      </c>
      <c r="B173" s="10" t="s">
        <v>470</v>
      </c>
      <c r="C173" s="10"/>
      <c r="D173" s="10"/>
      <c r="E173" s="10"/>
      <c r="F173" s="10"/>
      <c r="G173" s="10"/>
      <c r="H173" s="10"/>
      <c r="I173" s="10"/>
      <c r="J173" s="10"/>
      <c r="K173" s="10"/>
      <c r="L173" s="10"/>
      <c r="M173" s="10"/>
    </row>
    <row r="174" spans="1:13">
      <c r="A174" s="7" t="s">
        <v>360</v>
      </c>
      <c r="B174" s="10" t="s">
        <v>361</v>
      </c>
      <c r="C174" s="10"/>
      <c r="D174" s="10"/>
      <c r="E174" s="10"/>
      <c r="F174" s="10"/>
      <c r="G174" s="10"/>
      <c r="H174" s="10"/>
      <c r="I174" s="10"/>
      <c r="J174" s="10"/>
      <c r="K174" s="10"/>
      <c r="L174" s="10"/>
      <c r="M174" s="10"/>
    </row>
    <row r="175" ht="22.5" spans="1:13">
      <c r="A175" s="7" t="s">
        <v>362</v>
      </c>
      <c r="B175" s="10" t="s">
        <v>471</v>
      </c>
      <c r="C175" s="10"/>
      <c r="D175" s="10"/>
      <c r="E175" s="10"/>
      <c r="F175" s="10"/>
      <c r="G175" s="10"/>
      <c r="H175" s="10"/>
      <c r="I175" s="10"/>
      <c r="J175" s="10"/>
      <c r="K175" s="10"/>
      <c r="L175" s="10"/>
      <c r="M175" s="10"/>
    </row>
    <row r="176" spans="1:13">
      <c r="A176" s="7" t="s">
        <v>364</v>
      </c>
      <c r="B176" s="7" t="s">
        <v>365</v>
      </c>
      <c r="C176" s="7" t="s">
        <v>366</v>
      </c>
      <c r="D176" s="7" t="s">
        <v>367</v>
      </c>
      <c r="E176" s="7"/>
      <c r="F176" s="7" t="s">
        <v>368</v>
      </c>
      <c r="G176" s="7"/>
      <c r="H176" s="7" t="s">
        <v>369</v>
      </c>
      <c r="I176" s="7"/>
      <c r="J176" s="7" t="s">
        <v>370</v>
      </c>
      <c r="K176" s="7"/>
      <c r="L176" s="7" t="s">
        <v>371</v>
      </c>
      <c r="M176" s="7" t="s">
        <v>372</v>
      </c>
    </row>
    <row r="177" spans="1:13">
      <c r="A177" s="7"/>
      <c r="B177" s="10" t="s">
        <v>387</v>
      </c>
      <c r="C177" s="10" t="s">
        <v>388</v>
      </c>
      <c r="D177" s="10" t="s">
        <v>389</v>
      </c>
      <c r="E177" s="10"/>
      <c r="F177" s="7" t="s">
        <v>328</v>
      </c>
      <c r="G177" s="7"/>
      <c r="H177" s="7" t="s">
        <v>337</v>
      </c>
      <c r="I177" s="7"/>
      <c r="J177" s="7" t="s">
        <v>330</v>
      </c>
      <c r="K177" s="7"/>
      <c r="L177" s="7" t="s">
        <v>339</v>
      </c>
      <c r="M177" s="7" t="s">
        <v>382</v>
      </c>
    </row>
    <row r="178" spans="1:13">
      <c r="A178" s="7"/>
      <c r="B178" s="10" t="s">
        <v>373</v>
      </c>
      <c r="C178" s="10" t="s">
        <v>390</v>
      </c>
      <c r="D178" s="10" t="s">
        <v>391</v>
      </c>
      <c r="E178" s="10"/>
      <c r="F178" s="7" t="s">
        <v>328</v>
      </c>
      <c r="G178" s="7"/>
      <c r="H178" s="7" t="s">
        <v>337</v>
      </c>
      <c r="I178" s="7"/>
      <c r="J178" s="7" t="s">
        <v>330</v>
      </c>
      <c r="K178" s="7"/>
      <c r="L178" s="7" t="s">
        <v>339</v>
      </c>
      <c r="M178" s="7" t="s">
        <v>378</v>
      </c>
    </row>
    <row r="179" ht="22.5" spans="1:13">
      <c r="A179" s="7"/>
      <c r="B179" s="10" t="s">
        <v>383</v>
      </c>
      <c r="C179" s="10" t="s">
        <v>384</v>
      </c>
      <c r="D179" s="10" t="s">
        <v>385</v>
      </c>
      <c r="E179" s="10"/>
      <c r="F179" s="7" t="s">
        <v>386</v>
      </c>
      <c r="G179" s="7"/>
      <c r="H179" s="7" t="s">
        <v>337</v>
      </c>
      <c r="I179" s="7"/>
      <c r="J179" s="7" t="s">
        <v>330</v>
      </c>
      <c r="K179" s="7"/>
      <c r="L179" s="7" t="s">
        <v>338</v>
      </c>
      <c r="M179" s="7" t="s">
        <v>382</v>
      </c>
    </row>
    <row r="180" spans="1:13">
      <c r="A180" s="7"/>
      <c r="B180" s="10" t="s">
        <v>373</v>
      </c>
      <c r="C180" s="10" t="s">
        <v>379</v>
      </c>
      <c r="D180" s="10" t="s">
        <v>425</v>
      </c>
      <c r="E180" s="10"/>
      <c r="F180" s="7" t="s">
        <v>328</v>
      </c>
      <c r="G180" s="7"/>
      <c r="H180" s="7" t="s">
        <v>381</v>
      </c>
      <c r="I180" s="7"/>
      <c r="J180" s="7" t="s">
        <v>334</v>
      </c>
      <c r="K180" s="7"/>
      <c r="L180" s="7" t="s">
        <v>335</v>
      </c>
      <c r="M180" s="7" t="s">
        <v>378</v>
      </c>
    </row>
    <row r="181" spans="1:13">
      <c r="A181" s="7"/>
      <c r="B181" s="10" t="s">
        <v>373</v>
      </c>
      <c r="C181" s="10" t="s">
        <v>374</v>
      </c>
      <c r="D181" s="10" t="s">
        <v>375</v>
      </c>
      <c r="E181" s="10"/>
      <c r="F181" s="7" t="s">
        <v>328</v>
      </c>
      <c r="G181" s="7"/>
      <c r="H181" s="7" t="s">
        <v>419</v>
      </c>
      <c r="I181" s="7"/>
      <c r="J181" s="7" t="s">
        <v>334</v>
      </c>
      <c r="K181" s="7"/>
      <c r="L181" s="7" t="s">
        <v>472</v>
      </c>
      <c r="M181" s="7" t="s">
        <v>382</v>
      </c>
    </row>
    <row r="182" ht="20.25" spans="1:13">
      <c r="A182" s="4" t="s">
        <v>344</v>
      </c>
      <c r="B182" s="4"/>
      <c r="C182" s="4"/>
      <c r="D182" s="4"/>
      <c r="E182" s="4"/>
      <c r="F182" s="4"/>
      <c r="G182" s="4"/>
      <c r="H182" s="4"/>
      <c r="I182" s="4"/>
      <c r="J182" s="4"/>
      <c r="K182" s="4"/>
      <c r="L182" s="4"/>
      <c r="M182" s="4"/>
    </row>
    <row r="183" spans="1:13">
      <c r="A183" s="5" t="s">
        <v>345</v>
      </c>
      <c r="B183" s="6" t="s">
        <v>346</v>
      </c>
      <c r="C183" s="6"/>
      <c r="D183" s="6"/>
      <c r="E183" s="6"/>
      <c r="F183" s="6"/>
      <c r="G183" s="6"/>
      <c r="H183" s="6"/>
      <c r="I183" s="6"/>
      <c r="J183" s="6"/>
      <c r="K183" s="12" t="s">
        <v>347</v>
      </c>
      <c r="L183" s="12"/>
      <c r="M183" s="12"/>
    </row>
    <row r="184" spans="1:13">
      <c r="A184" s="7" t="s">
        <v>348</v>
      </c>
      <c r="B184" s="8" t="s">
        <v>473</v>
      </c>
      <c r="C184" s="8"/>
      <c r="D184" s="8"/>
      <c r="E184" s="8"/>
      <c r="F184" s="8"/>
      <c r="G184" s="7" t="s">
        <v>350</v>
      </c>
      <c r="H184" s="7"/>
      <c r="I184" s="7" t="s">
        <v>351</v>
      </c>
      <c r="J184" s="7"/>
      <c r="K184" s="7"/>
      <c r="L184" s="7"/>
      <c r="M184" s="7"/>
    </row>
    <row r="185" ht="22.5" spans="1:13">
      <c r="A185" s="7" t="s">
        <v>352</v>
      </c>
      <c r="B185" s="7">
        <v>10</v>
      </c>
      <c r="C185" s="7"/>
      <c r="D185" s="7"/>
      <c r="E185" s="7"/>
      <c r="F185" s="7"/>
      <c r="G185" s="7" t="s">
        <v>353</v>
      </c>
      <c r="H185" s="7"/>
      <c r="I185" s="7" t="s">
        <v>411</v>
      </c>
      <c r="J185" s="7"/>
      <c r="K185" s="7"/>
      <c r="L185" s="7"/>
      <c r="M185" s="7"/>
    </row>
    <row r="186" spans="1:13">
      <c r="A186" s="7" t="s">
        <v>355</v>
      </c>
      <c r="B186" s="9">
        <v>199</v>
      </c>
      <c r="C186" s="9"/>
      <c r="D186" s="9"/>
      <c r="E186" s="9"/>
      <c r="F186" s="9"/>
      <c r="G186" s="7" t="s">
        <v>356</v>
      </c>
      <c r="H186" s="7"/>
      <c r="I186" s="9"/>
      <c r="J186" s="9"/>
      <c r="K186" s="9"/>
      <c r="L186" s="9"/>
      <c r="M186" s="9"/>
    </row>
    <row r="187" spans="1:13">
      <c r="A187" s="7"/>
      <c r="B187" s="9"/>
      <c r="C187" s="9"/>
      <c r="D187" s="9"/>
      <c r="E187" s="9"/>
      <c r="F187" s="9"/>
      <c r="G187" s="7" t="s">
        <v>357</v>
      </c>
      <c r="H187" s="7"/>
      <c r="I187" s="9">
        <v>199</v>
      </c>
      <c r="J187" s="9"/>
      <c r="K187" s="9"/>
      <c r="L187" s="9"/>
      <c r="M187" s="9"/>
    </row>
    <row r="188" spans="1:13">
      <c r="A188" s="7" t="s">
        <v>358</v>
      </c>
      <c r="B188" s="10" t="s">
        <v>474</v>
      </c>
      <c r="C188" s="10"/>
      <c r="D188" s="10"/>
      <c r="E188" s="10"/>
      <c r="F188" s="10"/>
      <c r="G188" s="10"/>
      <c r="H188" s="10"/>
      <c r="I188" s="10"/>
      <c r="J188" s="10"/>
      <c r="K188" s="10"/>
      <c r="L188" s="10"/>
      <c r="M188" s="10"/>
    </row>
    <row r="189" spans="1:13">
      <c r="A189" s="7" t="s">
        <v>360</v>
      </c>
      <c r="B189" s="10" t="s">
        <v>413</v>
      </c>
      <c r="C189" s="10"/>
      <c r="D189" s="10"/>
      <c r="E189" s="10"/>
      <c r="F189" s="10"/>
      <c r="G189" s="10"/>
      <c r="H189" s="10"/>
      <c r="I189" s="10"/>
      <c r="J189" s="10"/>
      <c r="K189" s="10"/>
      <c r="L189" s="10"/>
      <c r="M189" s="10"/>
    </row>
    <row r="190" ht="22.5" spans="1:13">
      <c r="A190" s="7" t="s">
        <v>362</v>
      </c>
      <c r="B190" s="10" t="s">
        <v>475</v>
      </c>
      <c r="C190" s="10"/>
      <c r="D190" s="10"/>
      <c r="E190" s="10"/>
      <c r="F190" s="10"/>
      <c r="G190" s="10"/>
      <c r="H190" s="10"/>
      <c r="I190" s="10"/>
      <c r="J190" s="10"/>
      <c r="K190" s="10"/>
      <c r="L190" s="10"/>
      <c r="M190" s="10"/>
    </row>
    <row r="191" spans="1:13">
      <c r="A191" s="7" t="s">
        <v>364</v>
      </c>
      <c r="B191" s="7" t="s">
        <v>365</v>
      </c>
      <c r="C191" s="7" t="s">
        <v>366</v>
      </c>
      <c r="D191" s="7" t="s">
        <v>367</v>
      </c>
      <c r="E191" s="7"/>
      <c r="F191" s="7" t="s">
        <v>368</v>
      </c>
      <c r="G191" s="7"/>
      <c r="H191" s="7" t="s">
        <v>369</v>
      </c>
      <c r="I191" s="7"/>
      <c r="J191" s="7" t="s">
        <v>370</v>
      </c>
      <c r="K191" s="7"/>
      <c r="L191" s="7" t="s">
        <v>371</v>
      </c>
      <c r="M191" s="7" t="s">
        <v>372</v>
      </c>
    </row>
    <row r="192" spans="1:13">
      <c r="A192" s="7"/>
      <c r="B192" s="10" t="s">
        <v>373</v>
      </c>
      <c r="C192" s="10" t="s">
        <v>390</v>
      </c>
      <c r="D192" s="10" t="s">
        <v>391</v>
      </c>
      <c r="E192" s="10"/>
      <c r="F192" s="7" t="s">
        <v>328</v>
      </c>
      <c r="G192" s="7"/>
      <c r="H192" s="7" t="s">
        <v>337</v>
      </c>
      <c r="I192" s="7"/>
      <c r="J192" s="7" t="s">
        <v>330</v>
      </c>
      <c r="K192" s="7"/>
      <c r="L192" s="7" t="s">
        <v>339</v>
      </c>
      <c r="M192" s="7" t="s">
        <v>378</v>
      </c>
    </row>
    <row r="193" ht="22.5" spans="1:13">
      <c r="A193" s="7"/>
      <c r="B193" s="10" t="s">
        <v>383</v>
      </c>
      <c r="C193" s="10" t="s">
        <v>384</v>
      </c>
      <c r="D193" s="10" t="s">
        <v>476</v>
      </c>
      <c r="E193" s="10"/>
      <c r="F193" s="7" t="s">
        <v>386</v>
      </c>
      <c r="G193" s="7"/>
      <c r="H193" s="7" t="s">
        <v>337</v>
      </c>
      <c r="I193" s="7"/>
      <c r="J193" s="7" t="s">
        <v>330</v>
      </c>
      <c r="K193" s="7"/>
      <c r="L193" s="7" t="s">
        <v>338</v>
      </c>
      <c r="M193" s="7" t="s">
        <v>382</v>
      </c>
    </row>
    <row r="194" spans="1:13">
      <c r="A194" s="7"/>
      <c r="B194" s="10" t="s">
        <v>373</v>
      </c>
      <c r="C194" s="10" t="s">
        <v>374</v>
      </c>
      <c r="D194" s="10" t="s">
        <v>448</v>
      </c>
      <c r="E194" s="10"/>
      <c r="F194" s="7" t="s">
        <v>328</v>
      </c>
      <c r="G194" s="7"/>
      <c r="H194" s="7" t="s">
        <v>376</v>
      </c>
      <c r="I194" s="7"/>
      <c r="J194" s="7" t="s">
        <v>330</v>
      </c>
      <c r="K194" s="7"/>
      <c r="L194" s="7" t="s">
        <v>449</v>
      </c>
      <c r="M194" s="7" t="s">
        <v>378</v>
      </c>
    </row>
    <row r="195" spans="1:13">
      <c r="A195" s="7"/>
      <c r="B195" s="10" t="s">
        <v>373</v>
      </c>
      <c r="C195" s="10" t="s">
        <v>379</v>
      </c>
      <c r="D195" s="10" t="s">
        <v>425</v>
      </c>
      <c r="E195" s="10"/>
      <c r="F195" s="7" t="s">
        <v>328</v>
      </c>
      <c r="G195" s="7"/>
      <c r="H195" s="7" t="s">
        <v>381</v>
      </c>
      <c r="I195" s="7"/>
      <c r="J195" s="7" t="s">
        <v>334</v>
      </c>
      <c r="K195" s="7"/>
      <c r="L195" s="7" t="s">
        <v>335</v>
      </c>
      <c r="M195" s="7" t="s">
        <v>382</v>
      </c>
    </row>
    <row r="196" spans="1:13">
      <c r="A196" s="7"/>
      <c r="B196" s="10" t="s">
        <v>387</v>
      </c>
      <c r="C196" s="10" t="s">
        <v>437</v>
      </c>
      <c r="D196" s="10" t="s">
        <v>447</v>
      </c>
      <c r="E196" s="10"/>
      <c r="F196" s="7" t="s">
        <v>328</v>
      </c>
      <c r="G196" s="7"/>
      <c r="H196" s="7"/>
      <c r="I196" s="7"/>
      <c r="J196" s="7" t="s">
        <v>398</v>
      </c>
      <c r="K196" s="7"/>
      <c r="L196" s="7" t="s">
        <v>399</v>
      </c>
      <c r="M196" s="7" t="s">
        <v>382</v>
      </c>
    </row>
    <row r="197" ht="20.25" spans="1:13">
      <c r="A197" s="4" t="s">
        <v>344</v>
      </c>
      <c r="B197" s="4"/>
      <c r="C197" s="4"/>
      <c r="D197" s="4"/>
      <c r="E197" s="4"/>
      <c r="F197" s="4"/>
      <c r="G197" s="4"/>
      <c r="H197" s="4"/>
      <c r="I197" s="4"/>
      <c r="J197" s="4"/>
      <c r="K197" s="4"/>
      <c r="L197" s="4"/>
      <c r="M197" s="4"/>
    </row>
    <row r="198" spans="1:13">
      <c r="A198" s="5" t="s">
        <v>345</v>
      </c>
      <c r="B198" s="6" t="s">
        <v>346</v>
      </c>
      <c r="C198" s="6"/>
      <c r="D198" s="6"/>
      <c r="E198" s="6"/>
      <c r="F198" s="6"/>
      <c r="G198" s="6"/>
      <c r="H198" s="6"/>
      <c r="I198" s="6"/>
      <c r="J198" s="6"/>
      <c r="K198" s="12" t="s">
        <v>347</v>
      </c>
      <c r="L198" s="12"/>
      <c r="M198" s="12"/>
    </row>
    <row r="199" spans="1:13">
      <c r="A199" s="7" t="s">
        <v>348</v>
      </c>
      <c r="B199" s="8" t="s">
        <v>477</v>
      </c>
      <c r="C199" s="8"/>
      <c r="D199" s="8"/>
      <c r="E199" s="8"/>
      <c r="F199" s="8"/>
      <c r="G199" s="7" t="s">
        <v>350</v>
      </c>
      <c r="H199" s="7"/>
      <c r="I199" s="7" t="s">
        <v>351</v>
      </c>
      <c r="J199" s="7"/>
      <c r="K199" s="7"/>
      <c r="L199" s="7"/>
      <c r="M199" s="7"/>
    </row>
    <row r="200" ht="22.5" spans="1:13">
      <c r="A200" s="7" t="s">
        <v>352</v>
      </c>
      <c r="B200" s="7">
        <v>10</v>
      </c>
      <c r="C200" s="7"/>
      <c r="D200" s="7"/>
      <c r="E200" s="7"/>
      <c r="F200" s="7"/>
      <c r="G200" s="7" t="s">
        <v>353</v>
      </c>
      <c r="H200" s="7"/>
      <c r="I200" s="7" t="s">
        <v>411</v>
      </c>
      <c r="J200" s="7"/>
      <c r="K200" s="7"/>
      <c r="L200" s="7"/>
      <c r="M200" s="7"/>
    </row>
    <row r="201" spans="1:13">
      <c r="A201" s="7" t="s">
        <v>355</v>
      </c>
      <c r="B201" s="9">
        <v>110</v>
      </c>
      <c r="C201" s="9"/>
      <c r="D201" s="9"/>
      <c r="E201" s="9"/>
      <c r="F201" s="9"/>
      <c r="G201" s="7" t="s">
        <v>356</v>
      </c>
      <c r="H201" s="7"/>
      <c r="I201" s="9"/>
      <c r="J201" s="9"/>
      <c r="K201" s="9"/>
      <c r="L201" s="9"/>
      <c r="M201" s="9"/>
    </row>
    <row r="202" spans="1:13">
      <c r="A202" s="7"/>
      <c r="B202" s="9"/>
      <c r="C202" s="9"/>
      <c r="D202" s="9"/>
      <c r="E202" s="9"/>
      <c r="F202" s="9"/>
      <c r="G202" s="7" t="s">
        <v>357</v>
      </c>
      <c r="H202" s="7"/>
      <c r="I202" s="9">
        <v>110</v>
      </c>
      <c r="J202" s="9"/>
      <c r="K202" s="9"/>
      <c r="L202" s="9"/>
      <c r="M202" s="9"/>
    </row>
    <row r="203" spans="1:13">
      <c r="A203" s="7" t="s">
        <v>358</v>
      </c>
      <c r="B203" s="10" t="s">
        <v>478</v>
      </c>
      <c r="C203" s="10"/>
      <c r="D203" s="10"/>
      <c r="E203" s="10"/>
      <c r="F203" s="10"/>
      <c r="G203" s="10"/>
      <c r="H203" s="10"/>
      <c r="I203" s="10"/>
      <c r="J203" s="10"/>
      <c r="K203" s="10"/>
      <c r="L203" s="10"/>
      <c r="M203" s="10"/>
    </row>
    <row r="204" spans="1:13">
      <c r="A204" s="7" t="s">
        <v>360</v>
      </c>
      <c r="B204" s="10" t="s">
        <v>413</v>
      </c>
      <c r="C204" s="10"/>
      <c r="D204" s="10"/>
      <c r="E204" s="10"/>
      <c r="F204" s="10"/>
      <c r="G204" s="10"/>
      <c r="H204" s="10"/>
      <c r="I204" s="10"/>
      <c r="J204" s="10"/>
      <c r="K204" s="10"/>
      <c r="L204" s="10"/>
      <c r="M204" s="10"/>
    </row>
    <row r="205" ht="22.5" spans="1:13">
      <c r="A205" s="7" t="s">
        <v>362</v>
      </c>
      <c r="B205" s="10" t="s">
        <v>479</v>
      </c>
      <c r="C205" s="10"/>
      <c r="D205" s="10"/>
      <c r="E205" s="10"/>
      <c r="F205" s="10"/>
      <c r="G205" s="10"/>
      <c r="H205" s="10"/>
      <c r="I205" s="10"/>
      <c r="J205" s="10"/>
      <c r="K205" s="10"/>
      <c r="L205" s="10"/>
      <c r="M205" s="10"/>
    </row>
    <row r="206" spans="1:13">
      <c r="A206" s="7" t="s">
        <v>364</v>
      </c>
      <c r="B206" s="7" t="s">
        <v>365</v>
      </c>
      <c r="C206" s="7" t="s">
        <v>366</v>
      </c>
      <c r="D206" s="7" t="s">
        <v>367</v>
      </c>
      <c r="E206" s="7"/>
      <c r="F206" s="7" t="s">
        <v>368</v>
      </c>
      <c r="G206" s="7"/>
      <c r="H206" s="7" t="s">
        <v>369</v>
      </c>
      <c r="I206" s="7"/>
      <c r="J206" s="7" t="s">
        <v>370</v>
      </c>
      <c r="K206" s="7"/>
      <c r="L206" s="7" t="s">
        <v>371</v>
      </c>
      <c r="M206" s="7" t="s">
        <v>372</v>
      </c>
    </row>
    <row r="207" spans="1:13">
      <c r="A207" s="7"/>
      <c r="B207" s="10" t="s">
        <v>387</v>
      </c>
      <c r="C207" s="10" t="s">
        <v>388</v>
      </c>
      <c r="D207" s="10" t="s">
        <v>480</v>
      </c>
      <c r="E207" s="10"/>
      <c r="F207" s="7" t="s">
        <v>328</v>
      </c>
      <c r="G207" s="7"/>
      <c r="H207" s="7"/>
      <c r="I207" s="7"/>
      <c r="J207" s="7" t="s">
        <v>398</v>
      </c>
      <c r="K207" s="7"/>
      <c r="L207" s="7" t="s">
        <v>399</v>
      </c>
      <c r="M207" s="7" t="s">
        <v>382</v>
      </c>
    </row>
    <row r="208" spans="1:13">
      <c r="A208" s="7"/>
      <c r="B208" s="10" t="s">
        <v>373</v>
      </c>
      <c r="C208" s="10" t="s">
        <v>379</v>
      </c>
      <c r="D208" s="10" t="s">
        <v>425</v>
      </c>
      <c r="E208" s="10"/>
      <c r="F208" s="7" t="s">
        <v>328</v>
      </c>
      <c r="G208" s="7"/>
      <c r="H208" s="7" t="s">
        <v>381</v>
      </c>
      <c r="I208" s="7"/>
      <c r="J208" s="7" t="s">
        <v>334</v>
      </c>
      <c r="K208" s="7"/>
      <c r="L208" s="7" t="s">
        <v>335</v>
      </c>
      <c r="M208" s="7" t="s">
        <v>378</v>
      </c>
    </row>
    <row r="209" spans="1:13">
      <c r="A209" s="7"/>
      <c r="B209" s="10" t="s">
        <v>373</v>
      </c>
      <c r="C209" s="10" t="s">
        <v>374</v>
      </c>
      <c r="D209" s="10" t="s">
        <v>481</v>
      </c>
      <c r="E209" s="10"/>
      <c r="F209" s="7" t="s">
        <v>328</v>
      </c>
      <c r="G209" s="7"/>
      <c r="H209" s="7" t="s">
        <v>419</v>
      </c>
      <c r="I209" s="7"/>
      <c r="J209" s="7" t="s">
        <v>330</v>
      </c>
      <c r="K209" s="7"/>
      <c r="L209" s="7" t="s">
        <v>482</v>
      </c>
      <c r="M209" s="7" t="s">
        <v>378</v>
      </c>
    </row>
    <row r="210" spans="1:13">
      <c r="A210" s="7"/>
      <c r="B210" s="10" t="s">
        <v>373</v>
      </c>
      <c r="C210" s="10" t="s">
        <v>390</v>
      </c>
      <c r="D210" s="10" t="s">
        <v>391</v>
      </c>
      <c r="E210" s="10"/>
      <c r="F210" s="7" t="s">
        <v>328</v>
      </c>
      <c r="G210" s="7"/>
      <c r="H210" s="7" t="s">
        <v>337</v>
      </c>
      <c r="I210" s="7"/>
      <c r="J210" s="7" t="s">
        <v>330</v>
      </c>
      <c r="K210" s="7"/>
      <c r="L210" s="7" t="s">
        <v>339</v>
      </c>
      <c r="M210" s="7" t="s">
        <v>382</v>
      </c>
    </row>
    <row r="211" ht="22.5" spans="1:13">
      <c r="A211" s="7"/>
      <c r="B211" s="10" t="s">
        <v>383</v>
      </c>
      <c r="C211" s="10" t="s">
        <v>384</v>
      </c>
      <c r="D211" s="10" t="s">
        <v>483</v>
      </c>
      <c r="E211" s="10"/>
      <c r="F211" s="7" t="s">
        <v>386</v>
      </c>
      <c r="G211" s="7"/>
      <c r="H211" s="7" t="s">
        <v>337</v>
      </c>
      <c r="I211" s="7"/>
      <c r="J211" s="7" t="s">
        <v>330</v>
      </c>
      <c r="K211" s="7"/>
      <c r="L211" s="7" t="s">
        <v>338</v>
      </c>
      <c r="M211" s="7" t="s">
        <v>382</v>
      </c>
    </row>
    <row r="212" ht="20.25" spans="1:13">
      <c r="A212" s="4" t="s">
        <v>344</v>
      </c>
      <c r="B212" s="4"/>
      <c r="C212" s="4"/>
      <c r="D212" s="4"/>
      <c r="E212" s="4"/>
      <c r="F212" s="4"/>
      <c r="G212" s="4"/>
      <c r="H212" s="4"/>
      <c r="I212" s="4"/>
      <c r="J212" s="4"/>
      <c r="K212" s="4"/>
      <c r="L212" s="4"/>
      <c r="M212" s="4"/>
    </row>
    <row r="213" spans="1:13">
      <c r="A213" s="5" t="s">
        <v>345</v>
      </c>
      <c r="B213" s="6" t="s">
        <v>346</v>
      </c>
      <c r="C213" s="6"/>
      <c r="D213" s="6"/>
      <c r="E213" s="6"/>
      <c r="F213" s="6"/>
      <c r="G213" s="6"/>
      <c r="H213" s="6"/>
      <c r="I213" s="6"/>
      <c r="J213" s="6"/>
      <c r="K213" s="12" t="s">
        <v>347</v>
      </c>
      <c r="L213" s="12"/>
      <c r="M213" s="12"/>
    </row>
    <row r="214" spans="1:13">
      <c r="A214" s="7" t="s">
        <v>348</v>
      </c>
      <c r="B214" s="8" t="s">
        <v>484</v>
      </c>
      <c r="C214" s="8"/>
      <c r="D214" s="8"/>
      <c r="E214" s="8"/>
      <c r="F214" s="8"/>
      <c r="G214" s="7" t="s">
        <v>350</v>
      </c>
      <c r="H214" s="7"/>
      <c r="I214" s="7" t="s">
        <v>351</v>
      </c>
      <c r="J214" s="7"/>
      <c r="K214" s="7"/>
      <c r="L214" s="7"/>
      <c r="M214" s="7"/>
    </row>
    <row r="215" ht="22.5" spans="1:13">
      <c r="A215" s="7" t="s">
        <v>352</v>
      </c>
      <c r="B215" s="7">
        <v>10</v>
      </c>
      <c r="C215" s="7"/>
      <c r="D215" s="7"/>
      <c r="E215" s="7"/>
      <c r="F215" s="7"/>
      <c r="G215" s="7" t="s">
        <v>353</v>
      </c>
      <c r="H215" s="7"/>
      <c r="I215" s="7" t="s">
        <v>354</v>
      </c>
      <c r="J215" s="7"/>
      <c r="K215" s="7"/>
      <c r="L215" s="7"/>
      <c r="M215" s="7"/>
    </row>
    <row r="216" spans="1:13">
      <c r="A216" s="7" t="s">
        <v>355</v>
      </c>
      <c r="B216" s="9">
        <v>12</v>
      </c>
      <c r="C216" s="9"/>
      <c r="D216" s="9"/>
      <c r="E216" s="9"/>
      <c r="F216" s="9"/>
      <c r="G216" s="7" t="s">
        <v>356</v>
      </c>
      <c r="H216" s="7"/>
      <c r="I216" s="9"/>
      <c r="J216" s="9"/>
      <c r="K216" s="9"/>
      <c r="L216" s="9"/>
      <c r="M216" s="9"/>
    </row>
    <row r="217" spans="1:13">
      <c r="A217" s="7"/>
      <c r="B217" s="9"/>
      <c r="C217" s="9"/>
      <c r="D217" s="9"/>
      <c r="E217" s="9"/>
      <c r="F217" s="9"/>
      <c r="G217" s="7" t="s">
        <v>357</v>
      </c>
      <c r="H217" s="7"/>
      <c r="I217" s="9">
        <v>12</v>
      </c>
      <c r="J217" s="9"/>
      <c r="K217" s="9"/>
      <c r="L217" s="9"/>
      <c r="M217" s="9"/>
    </row>
    <row r="218" spans="1:13">
      <c r="A218" s="7" t="s">
        <v>358</v>
      </c>
      <c r="B218" s="10" t="s">
        <v>485</v>
      </c>
      <c r="C218" s="10"/>
      <c r="D218" s="10"/>
      <c r="E218" s="10"/>
      <c r="F218" s="10"/>
      <c r="G218" s="10"/>
      <c r="H218" s="10"/>
      <c r="I218" s="10"/>
      <c r="J218" s="10"/>
      <c r="K218" s="10"/>
      <c r="L218" s="10"/>
      <c r="M218" s="10"/>
    </row>
    <row r="219" spans="1:13">
      <c r="A219" s="7" t="s">
        <v>360</v>
      </c>
      <c r="B219" s="10" t="s">
        <v>361</v>
      </c>
      <c r="C219" s="10"/>
      <c r="D219" s="10"/>
      <c r="E219" s="10"/>
      <c r="F219" s="10"/>
      <c r="G219" s="10"/>
      <c r="H219" s="10"/>
      <c r="I219" s="10"/>
      <c r="J219" s="10"/>
      <c r="K219" s="10"/>
      <c r="L219" s="10"/>
      <c r="M219" s="10"/>
    </row>
    <row r="220" ht="22.5" spans="1:13">
      <c r="A220" s="7" t="s">
        <v>362</v>
      </c>
      <c r="B220" s="10" t="s">
        <v>471</v>
      </c>
      <c r="C220" s="10"/>
      <c r="D220" s="10"/>
      <c r="E220" s="10"/>
      <c r="F220" s="10"/>
      <c r="G220" s="10"/>
      <c r="H220" s="10"/>
      <c r="I220" s="10"/>
      <c r="J220" s="10"/>
      <c r="K220" s="10"/>
      <c r="L220" s="10"/>
      <c r="M220" s="10"/>
    </row>
    <row r="221" spans="1:13">
      <c r="A221" s="7" t="s">
        <v>364</v>
      </c>
      <c r="B221" s="7" t="s">
        <v>365</v>
      </c>
      <c r="C221" s="7" t="s">
        <v>366</v>
      </c>
      <c r="D221" s="7" t="s">
        <v>367</v>
      </c>
      <c r="E221" s="7"/>
      <c r="F221" s="7" t="s">
        <v>368</v>
      </c>
      <c r="G221" s="7"/>
      <c r="H221" s="7" t="s">
        <v>369</v>
      </c>
      <c r="I221" s="7"/>
      <c r="J221" s="7" t="s">
        <v>370</v>
      </c>
      <c r="K221" s="7"/>
      <c r="L221" s="7" t="s">
        <v>371</v>
      </c>
      <c r="M221" s="7" t="s">
        <v>372</v>
      </c>
    </row>
    <row r="222" spans="1:13">
      <c r="A222" s="7"/>
      <c r="B222" s="10" t="s">
        <v>373</v>
      </c>
      <c r="C222" s="10" t="s">
        <v>379</v>
      </c>
      <c r="D222" s="10" t="s">
        <v>425</v>
      </c>
      <c r="E222" s="10"/>
      <c r="F222" s="7" t="s">
        <v>328</v>
      </c>
      <c r="G222" s="7"/>
      <c r="H222" s="7" t="s">
        <v>381</v>
      </c>
      <c r="I222" s="7"/>
      <c r="J222" s="7" t="s">
        <v>334</v>
      </c>
      <c r="K222" s="7"/>
      <c r="L222" s="7" t="s">
        <v>335</v>
      </c>
      <c r="M222" s="7" t="s">
        <v>378</v>
      </c>
    </row>
    <row r="223" spans="1:13">
      <c r="A223" s="7"/>
      <c r="B223" s="10" t="s">
        <v>373</v>
      </c>
      <c r="C223" s="10" t="s">
        <v>374</v>
      </c>
      <c r="D223" s="10" t="s">
        <v>375</v>
      </c>
      <c r="E223" s="10"/>
      <c r="F223" s="7" t="s">
        <v>328</v>
      </c>
      <c r="G223" s="7"/>
      <c r="H223" s="7" t="s">
        <v>486</v>
      </c>
      <c r="I223" s="7"/>
      <c r="J223" s="7" t="s">
        <v>330</v>
      </c>
      <c r="K223" s="7"/>
      <c r="L223" s="7" t="s">
        <v>472</v>
      </c>
      <c r="M223" s="7" t="s">
        <v>378</v>
      </c>
    </row>
    <row r="224" ht="22.5" spans="1:13">
      <c r="A224" s="7"/>
      <c r="B224" s="10" t="s">
        <v>383</v>
      </c>
      <c r="C224" s="10" t="s">
        <v>384</v>
      </c>
      <c r="D224" s="10" t="s">
        <v>487</v>
      </c>
      <c r="E224" s="10"/>
      <c r="F224" s="7" t="s">
        <v>386</v>
      </c>
      <c r="G224" s="7"/>
      <c r="H224" s="7" t="s">
        <v>337</v>
      </c>
      <c r="I224" s="7"/>
      <c r="J224" s="7" t="s">
        <v>330</v>
      </c>
      <c r="K224" s="7"/>
      <c r="L224" s="7" t="s">
        <v>338</v>
      </c>
      <c r="M224" s="7" t="s">
        <v>382</v>
      </c>
    </row>
    <row r="225" spans="1:13">
      <c r="A225" s="7"/>
      <c r="B225" s="10" t="s">
        <v>387</v>
      </c>
      <c r="C225" s="10" t="s">
        <v>388</v>
      </c>
      <c r="D225" s="10" t="s">
        <v>389</v>
      </c>
      <c r="E225" s="10"/>
      <c r="F225" s="7" t="s">
        <v>328</v>
      </c>
      <c r="G225" s="7"/>
      <c r="H225" s="7" t="s">
        <v>337</v>
      </c>
      <c r="I225" s="7"/>
      <c r="J225" s="7" t="s">
        <v>330</v>
      </c>
      <c r="K225" s="7"/>
      <c r="L225" s="7" t="s">
        <v>339</v>
      </c>
      <c r="M225" s="7" t="s">
        <v>382</v>
      </c>
    </row>
    <row r="226" spans="1:13">
      <c r="A226" s="7"/>
      <c r="B226" s="10" t="s">
        <v>373</v>
      </c>
      <c r="C226" s="10" t="s">
        <v>390</v>
      </c>
      <c r="D226" s="10" t="s">
        <v>391</v>
      </c>
      <c r="E226" s="10"/>
      <c r="F226" s="7" t="s">
        <v>328</v>
      </c>
      <c r="G226" s="7"/>
      <c r="H226" s="7" t="s">
        <v>337</v>
      </c>
      <c r="I226" s="7"/>
      <c r="J226" s="7" t="s">
        <v>330</v>
      </c>
      <c r="K226" s="7"/>
      <c r="L226" s="7" t="s">
        <v>339</v>
      </c>
      <c r="M226" s="7" t="s">
        <v>382</v>
      </c>
    </row>
    <row r="227" ht="20.25" spans="1:13">
      <c r="A227" s="4" t="s">
        <v>344</v>
      </c>
      <c r="B227" s="4"/>
      <c r="C227" s="4"/>
      <c r="D227" s="4"/>
      <c r="E227" s="4"/>
      <c r="F227" s="4"/>
      <c r="G227" s="4"/>
      <c r="H227" s="4"/>
      <c r="I227" s="4"/>
      <c r="J227" s="4"/>
      <c r="K227" s="4"/>
      <c r="L227" s="4"/>
      <c r="M227" s="4"/>
    </row>
    <row r="228" spans="1:13">
      <c r="A228" s="5" t="s">
        <v>345</v>
      </c>
      <c r="B228" s="6" t="s">
        <v>346</v>
      </c>
      <c r="C228" s="6"/>
      <c r="D228" s="6"/>
      <c r="E228" s="6"/>
      <c r="F228" s="6"/>
      <c r="G228" s="6"/>
      <c r="H228" s="6"/>
      <c r="I228" s="6"/>
      <c r="J228" s="6"/>
      <c r="K228" s="12" t="s">
        <v>347</v>
      </c>
      <c r="L228" s="12"/>
      <c r="M228" s="12"/>
    </row>
    <row r="229" spans="1:13">
      <c r="A229" s="7" t="s">
        <v>348</v>
      </c>
      <c r="B229" s="8" t="s">
        <v>488</v>
      </c>
      <c r="C229" s="8"/>
      <c r="D229" s="8"/>
      <c r="E229" s="8"/>
      <c r="F229" s="8"/>
      <c r="G229" s="7" t="s">
        <v>350</v>
      </c>
      <c r="H229" s="7"/>
      <c r="I229" s="7" t="s">
        <v>351</v>
      </c>
      <c r="J229" s="7"/>
      <c r="K229" s="7"/>
      <c r="L229" s="7"/>
      <c r="M229" s="7"/>
    </row>
    <row r="230" ht="22.5" spans="1:13">
      <c r="A230" s="7" t="s">
        <v>352</v>
      </c>
      <c r="B230" s="7">
        <v>10</v>
      </c>
      <c r="C230" s="7"/>
      <c r="D230" s="7"/>
      <c r="E230" s="7"/>
      <c r="F230" s="7"/>
      <c r="G230" s="7" t="s">
        <v>353</v>
      </c>
      <c r="H230" s="7"/>
      <c r="I230" s="7" t="s">
        <v>411</v>
      </c>
      <c r="J230" s="7"/>
      <c r="K230" s="7"/>
      <c r="L230" s="7"/>
      <c r="M230" s="7"/>
    </row>
    <row r="231" spans="1:13">
      <c r="A231" s="7" t="s">
        <v>355</v>
      </c>
      <c r="B231" s="9">
        <v>102.05</v>
      </c>
      <c r="C231" s="9"/>
      <c r="D231" s="9"/>
      <c r="E231" s="9"/>
      <c r="F231" s="9"/>
      <c r="G231" s="7" t="s">
        <v>356</v>
      </c>
      <c r="H231" s="7"/>
      <c r="I231" s="9">
        <v>102.05</v>
      </c>
      <c r="J231" s="9"/>
      <c r="K231" s="9"/>
      <c r="L231" s="9"/>
      <c r="M231" s="9"/>
    </row>
    <row r="232" spans="1:13">
      <c r="A232" s="7"/>
      <c r="B232" s="9"/>
      <c r="C232" s="9"/>
      <c r="D232" s="9"/>
      <c r="E232" s="9"/>
      <c r="F232" s="9"/>
      <c r="G232" s="7" t="s">
        <v>357</v>
      </c>
      <c r="H232" s="7"/>
      <c r="I232" s="9"/>
      <c r="J232" s="9"/>
      <c r="K232" s="9"/>
      <c r="L232" s="9"/>
      <c r="M232" s="9"/>
    </row>
    <row r="233" spans="1:13">
      <c r="A233" s="7" t="s">
        <v>358</v>
      </c>
      <c r="B233" s="11" t="s">
        <v>489</v>
      </c>
      <c r="C233" s="10"/>
      <c r="D233" s="10"/>
      <c r="E233" s="10"/>
      <c r="F233" s="10"/>
      <c r="G233" s="10"/>
      <c r="H233" s="10"/>
      <c r="I233" s="10"/>
      <c r="J233" s="10"/>
      <c r="K233" s="10"/>
      <c r="L233" s="10"/>
      <c r="M233" s="10"/>
    </row>
    <row r="234" spans="1:13">
      <c r="A234" s="7" t="s">
        <v>360</v>
      </c>
      <c r="B234" s="10" t="s">
        <v>413</v>
      </c>
      <c r="C234" s="10"/>
      <c r="D234" s="10"/>
      <c r="E234" s="10"/>
      <c r="F234" s="10"/>
      <c r="G234" s="10"/>
      <c r="H234" s="10"/>
      <c r="I234" s="10"/>
      <c r="J234" s="10"/>
      <c r="K234" s="10"/>
      <c r="L234" s="10"/>
      <c r="M234" s="10"/>
    </row>
    <row r="235" ht="22.5" spans="1:13">
      <c r="A235" s="7" t="s">
        <v>362</v>
      </c>
      <c r="B235" s="10" t="s">
        <v>490</v>
      </c>
      <c r="C235" s="10"/>
      <c r="D235" s="10"/>
      <c r="E235" s="10"/>
      <c r="F235" s="10"/>
      <c r="G235" s="10"/>
      <c r="H235" s="10"/>
      <c r="I235" s="10"/>
      <c r="J235" s="10"/>
      <c r="K235" s="10"/>
      <c r="L235" s="10"/>
      <c r="M235" s="10"/>
    </row>
    <row r="236" spans="1:13">
      <c r="A236" s="7" t="s">
        <v>364</v>
      </c>
      <c r="B236" s="7" t="s">
        <v>365</v>
      </c>
      <c r="C236" s="7" t="s">
        <v>366</v>
      </c>
      <c r="D236" s="7" t="s">
        <v>367</v>
      </c>
      <c r="E236" s="7"/>
      <c r="F236" s="7" t="s">
        <v>368</v>
      </c>
      <c r="G236" s="7"/>
      <c r="H236" s="7" t="s">
        <v>369</v>
      </c>
      <c r="I236" s="7"/>
      <c r="J236" s="7" t="s">
        <v>370</v>
      </c>
      <c r="K236" s="7"/>
      <c r="L236" s="7" t="s">
        <v>371</v>
      </c>
      <c r="M236" s="7" t="s">
        <v>372</v>
      </c>
    </row>
    <row r="237" spans="1:13">
      <c r="A237" s="7"/>
      <c r="B237" s="10" t="s">
        <v>373</v>
      </c>
      <c r="C237" s="10" t="s">
        <v>374</v>
      </c>
      <c r="D237" s="10" t="s">
        <v>448</v>
      </c>
      <c r="E237" s="10"/>
      <c r="F237" s="7" t="s">
        <v>328</v>
      </c>
      <c r="G237" s="7"/>
      <c r="H237" s="7" t="s">
        <v>376</v>
      </c>
      <c r="I237" s="7"/>
      <c r="J237" s="7" t="s">
        <v>330</v>
      </c>
      <c r="K237" s="7"/>
      <c r="L237" s="7" t="s">
        <v>449</v>
      </c>
      <c r="M237" s="7" t="s">
        <v>378</v>
      </c>
    </row>
    <row r="238" spans="1:13">
      <c r="A238" s="7"/>
      <c r="B238" s="10" t="s">
        <v>387</v>
      </c>
      <c r="C238" s="10" t="s">
        <v>437</v>
      </c>
      <c r="D238" s="10" t="s">
        <v>447</v>
      </c>
      <c r="E238" s="10"/>
      <c r="F238" s="7" t="s">
        <v>328</v>
      </c>
      <c r="G238" s="7"/>
      <c r="H238" s="7"/>
      <c r="I238" s="7"/>
      <c r="J238" s="7" t="s">
        <v>398</v>
      </c>
      <c r="K238" s="7"/>
      <c r="L238" s="7" t="s">
        <v>399</v>
      </c>
      <c r="M238" s="7" t="s">
        <v>382</v>
      </c>
    </row>
    <row r="239" spans="1:13">
      <c r="A239" s="7"/>
      <c r="B239" s="10" t="s">
        <v>373</v>
      </c>
      <c r="C239" s="10" t="s">
        <v>379</v>
      </c>
      <c r="D239" s="10" t="s">
        <v>373</v>
      </c>
      <c r="E239" s="10"/>
      <c r="F239" s="7" t="s">
        <v>328</v>
      </c>
      <c r="G239" s="7"/>
      <c r="H239" s="7" t="s">
        <v>381</v>
      </c>
      <c r="I239" s="7"/>
      <c r="J239" s="7" t="s">
        <v>334</v>
      </c>
      <c r="K239" s="7"/>
      <c r="L239" s="7" t="s">
        <v>335</v>
      </c>
      <c r="M239" s="7" t="s">
        <v>378</v>
      </c>
    </row>
    <row r="240" spans="1:13">
      <c r="A240" s="7"/>
      <c r="B240" s="10" t="s">
        <v>373</v>
      </c>
      <c r="C240" s="10" t="s">
        <v>390</v>
      </c>
      <c r="D240" s="10" t="s">
        <v>391</v>
      </c>
      <c r="E240" s="10"/>
      <c r="F240" s="7" t="s">
        <v>328</v>
      </c>
      <c r="G240" s="7"/>
      <c r="H240" s="7" t="s">
        <v>337</v>
      </c>
      <c r="I240" s="7"/>
      <c r="J240" s="7" t="s">
        <v>330</v>
      </c>
      <c r="K240" s="7"/>
      <c r="L240" s="7" t="s">
        <v>339</v>
      </c>
      <c r="M240" s="7" t="s">
        <v>382</v>
      </c>
    </row>
    <row r="241" ht="22.5" spans="1:13">
      <c r="A241" s="7"/>
      <c r="B241" s="10" t="s">
        <v>383</v>
      </c>
      <c r="C241" s="10" t="s">
        <v>384</v>
      </c>
      <c r="D241" s="10" t="s">
        <v>476</v>
      </c>
      <c r="E241" s="10"/>
      <c r="F241" s="7" t="s">
        <v>386</v>
      </c>
      <c r="G241" s="7"/>
      <c r="H241" s="7" t="s">
        <v>337</v>
      </c>
      <c r="I241" s="7"/>
      <c r="J241" s="7" t="s">
        <v>330</v>
      </c>
      <c r="K241" s="7"/>
      <c r="L241" s="7" t="s">
        <v>338</v>
      </c>
      <c r="M241" s="7" t="s">
        <v>382</v>
      </c>
    </row>
    <row r="242" ht="20.25" spans="1:13">
      <c r="A242" s="4" t="s">
        <v>344</v>
      </c>
      <c r="B242" s="4"/>
      <c r="C242" s="4"/>
      <c r="D242" s="4"/>
      <c r="E242" s="4"/>
      <c r="F242" s="4"/>
      <c r="G242" s="4"/>
      <c r="H242" s="4"/>
      <c r="I242" s="4"/>
      <c r="J242" s="4"/>
      <c r="K242" s="4"/>
      <c r="L242" s="4"/>
      <c r="M242" s="4"/>
    </row>
    <row r="243" spans="1:13">
      <c r="A243" s="5" t="s">
        <v>345</v>
      </c>
      <c r="B243" s="6" t="s">
        <v>346</v>
      </c>
      <c r="C243" s="6"/>
      <c r="D243" s="6"/>
      <c r="E243" s="6"/>
      <c r="F243" s="6"/>
      <c r="G243" s="6"/>
      <c r="H243" s="6"/>
      <c r="I243" s="6"/>
      <c r="J243" s="6"/>
      <c r="K243" s="12" t="s">
        <v>347</v>
      </c>
      <c r="L243" s="12"/>
      <c r="M243" s="12"/>
    </row>
    <row r="244" spans="1:13">
      <c r="A244" s="7" t="s">
        <v>348</v>
      </c>
      <c r="B244" s="8" t="s">
        <v>491</v>
      </c>
      <c r="C244" s="8"/>
      <c r="D244" s="8"/>
      <c r="E244" s="8"/>
      <c r="F244" s="8"/>
      <c r="G244" s="7" t="s">
        <v>350</v>
      </c>
      <c r="H244" s="7"/>
      <c r="I244" s="7" t="s">
        <v>351</v>
      </c>
      <c r="J244" s="7"/>
      <c r="K244" s="7"/>
      <c r="L244" s="7"/>
      <c r="M244" s="7"/>
    </row>
    <row r="245" ht="22.5" spans="1:13">
      <c r="A245" s="7" t="s">
        <v>352</v>
      </c>
      <c r="B245" s="7">
        <v>10</v>
      </c>
      <c r="C245" s="7"/>
      <c r="D245" s="7"/>
      <c r="E245" s="7"/>
      <c r="F245" s="7"/>
      <c r="G245" s="7" t="s">
        <v>353</v>
      </c>
      <c r="H245" s="7"/>
      <c r="I245" s="7" t="s">
        <v>354</v>
      </c>
      <c r="J245" s="7"/>
      <c r="K245" s="7"/>
      <c r="L245" s="7"/>
      <c r="M245" s="7"/>
    </row>
    <row r="246" spans="1:13">
      <c r="A246" s="7" t="s">
        <v>355</v>
      </c>
      <c r="B246" s="9">
        <v>14</v>
      </c>
      <c r="C246" s="9"/>
      <c r="D246" s="9"/>
      <c r="E246" s="9"/>
      <c r="F246" s="9"/>
      <c r="G246" s="7" t="s">
        <v>356</v>
      </c>
      <c r="H246" s="7"/>
      <c r="I246" s="9"/>
      <c r="J246" s="9"/>
      <c r="K246" s="9"/>
      <c r="L246" s="9"/>
      <c r="M246" s="9"/>
    </row>
    <row r="247" spans="1:13">
      <c r="A247" s="7"/>
      <c r="B247" s="9"/>
      <c r="C247" s="9"/>
      <c r="D247" s="9"/>
      <c r="E247" s="9"/>
      <c r="F247" s="9"/>
      <c r="G247" s="7" t="s">
        <v>357</v>
      </c>
      <c r="H247" s="7"/>
      <c r="I247" s="9">
        <v>14</v>
      </c>
      <c r="J247" s="9"/>
      <c r="K247" s="9"/>
      <c r="L247" s="9"/>
      <c r="M247" s="9"/>
    </row>
    <row r="248" spans="1:13">
      <c r="A248" s="7" t="s">
        <v>358</v>
      </c>
      <c r="B248" s="10" t="s">
        <v>492</v>
      </c>
      <c r="C248" s="10"/>
      <c r="D248" s="10"/>
      <c r="E248" s="10"/>
      <c r="F248" s="10"/>
      <c r="G248" s="10"/>
      <c r="H248" s="10"/>
      <c r="I248" s="10"/>
      <c r="J248" s="10"/>
      <c r="K248" s="10"/>
      <c r="L248" s="10"/>
      <c r="M248" s="10"/>
    </row>
    <row r="249" spans="1:13">
      <c r="A249" s="7" t="s">
        <v>360</v>
      </c>
      <c r="B249" s="10" t="s">
        <v>361</v>
      </c>
      <c r="C249" s="10"/>
      <c r="D249" s="10"/>
      <c r="E249" s="10"/>
      <c r="F249" s="10"/>
      <c r="G249" s="10"/>
      <c r="H249" s="10"/>
      <c r="I249" s="10"/>
      <c r="J249" s="10"/>
      <c r="K249" s="10"/>
      <c r="L249" s="10"/>
      <c r="M249" s="10"/>
    </row>
    <row r="250" ht="22.5" spans="1:13">
      <c r="A250" s="7" t="s">
        <v>362</v>
      </c>
      <c r="B250" s="10" t="s">
        <v>493</v>
      </c>
      <c r="C250" s="10"/>
      <c r="D250" s="10"/>
      <c r="E250" s="10"/>
      <c r="F250" s="10"/>
      <c r="G250" s="10"/>
      <c r="H250" s="10"/>
      <c r="I250" s="10"/>
      <c r="J250" s="10"/>
      <c r="K250" s="10"/>
      <c r="L250" s="10"/>
      <c r="M250" s="10"/>
    </row>
    <row r="251" spans="1:13">
      <c r="A251" s="7" t="s">
        <v>364</v>
      </c>
      <c r="B251" s="7" t="s">
        <v>365</v>
      </c>
      <c r="C251" s="7" t="s">
        <v>366</v>
      </c>
      <c r="D251" s="7" t="s">
        <v>367</v>
      </c>
      <c r="E251" s="7"/>
      <c r="F251" s="7" t="s">
        <v>368</v>
      </c>
      <c r="G251" s="7"/>
      <c r="H251" s="7" t="s">
        <v>369</v>
      </c>
      <c r="I251" s="7"/>
      <c r="J251" s="7" t="s">
        <v>370</v>
      </c>
      <c r="K251" s="7"/>
      <c r="L251" s="7" t="s">
        <v>371</v>
      </c>
      <c r="M251" s="7" t="s">
        <v>372</v>
      </c>
    </row>
    <row r="252" spans="1:13">
      <c r="A252" s="7"/>
      <c r="B252" s="10" t="s">
        <v>383</v>
      </c>
      <c r="C252" s="10" t="s">
        <v>383</v>
      </c>
      <c r="D252" s="10" t="s">
        <v>441</v>
      </c>
      <c r="E252" s="10"/>
      <c r="F252" s="7" t="s">
        <v>386</v>
      </c>
      <c r="G252" s="7"/>
      <c r="H252" s="7" t="s">
        <v>337</v>
      </c>
      <c r="I252" s="7"/>
      <c r="J252" s="7" t="s">
        <v>330</v>
      </c>
      <c r="K252" s="7"/>
      <c r="L252" s="7" t="s">
        <v>338</v>
      </c>
      <c r="M252" s="7" t="s">
        <v>382</v>
      </c>
    </row>
    <row r="253" spans="1:13">
      <c r="A253" s="7"/>
      <c r="B253" s="10" t="s">
        <v>373</v>
      </c>
      <c r="C253" s="10" t="s">
        <v>374</v>
      </c>
      <c r="D253" s="10" t="s">
        <v>407</v>
      </c>
      <c r="E253" s="10"/>
      <c r="F253" s="7" t="s">
        <v>328</v>
      </c>
      <c r="G253" s="7"/>
      <c r="H253" s="7" t="s">
        <v>419</v>
      </c>
      <c r="I253" s="7"/>
      <c r="J253" s="7" t="s">
        <v>330</v>
      </c>
      <c r="K253" s="7"/>
      <c r="L253" s="7" t="s">
        <v>494</v>
      </c>
      <c r="M253" s="7" t="s">
        <v>382</v>
      </c>
    </row>
    <row r="254" spans="1:13">
      <c r="A254" s="7"/>
      <c r="B254" s="10" t="s">
        <v>373</v>
      </c>
      <c r="C254" s="10" t="s">
        <v>379</v>
      </c>
      <c r="D254" s="10" t="s">
        <v>425</v>
      </c>
      <c r="E254" s="10"/>
      <c r="F254" s="7" t="s">
        <v>328</v>
      </c>
      <c r="G254" s="7"/>
      <c r="H254" s="7" t="s">
        <v>381</v>
      </c>
      <c r="I254" s="7"/>
      <c r="J254" s="7" t="s">
        <v>334</v>
      </c>
      <c r="K254" s="7"/>
      <c r="L254" s="7" t="s">
        <v>335</v>
      </c>
      <c r="M254" s="7" t="s">
        <v>378</v>
      </c>
    </row>
    <row r="255" spans="1:13">
      <c r="A255" s="7"/>
      <c r="B255" s="10" t="s">
        <v>373</v>
      </c>
      <c r="C255" s="10" t="s">
        <v>374</v>
      </c>
      <c r="D255" s="10" t="s">
        <v>495</v>
      </c>
      <c r="E255" s="10"/>
      <c r="F255" s="7" t="s">
        <v>328</v>
      </c>
      <c r="G255" s="7"/>
      <c r="H255" s="7" t="s">
        <v>419</v>
      </c>
      <c r="I255" s="7"/>
      <c r="J255" s="7" t="s">
        <v>330</v>
      </c>
      <c r="K255" s="7"/>
      <c r="L255" s="7" t="s">
        <v>339</v>
      </c>
      <c r="M255" s="7" t="s">
        <v>378</v>
      </c>
    </row>
    <row r="256" spans="1:13">
      <c r="A256" s="7"/>
      <c r="B256" s="10" t="s">
        <v>387</v>
      </c>
      <c r="C256" s="10" t="s">
        <v>388</v>
      </c>
      <c r="D256" s="10" t="s">
        <v>389</v>
      </c>
      <c r="E256" s="10"/>
      <c r="F256" s="7" t="s">
        <v>328</v>
      </c>
      <c r="G256" s="7"/>
      <c r="H256" s="7" t="s">
        <v>337</v>
      </c>
      <c r="I256" s="7"/>
      <c r="J256" s="7" t="s">
        <v>330</v>
      </c>
      <c r="K256" s="7"/>
      <c r="L256" s="7" t="s">
        <v>339</v>
      </c>
      <c r="M256" s="7" t="s">
        <v>378</v>
      </c>
    </row>
  </sheetData>
  <mergeCells count="731">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A17:M17"/>
    <mergeCell ref="B18:J18"/>
    <mergeCell ref="K18:M18"/>
    <mergeCell ref="B19:F19"/>
    <mergeCell ref="G19:H19"/>
    <mergeCell ref="I19:M19"/>
    <mergeCell ref="B20:F20"/>
    <mergeCell ref="G20:H20"/>
    <mergeCell ref="I20:M20"/>
    <mergeCell ref="G21:H21"/>
    <mergeCell ref="I21:M21"/>
    <mergeCell ref="G22:H22"/>
    <mergeCell ref="I22:M22"/>
    <mergeCell ref="B23:M23"/>
    <mergeCell ref="B24:M24"/>
    <mergeCell ref="B25:M25"/>
    <mergeCell ref="D26:E26"/>
    <mergeCell ref="F26:G26"/>
    <mergeCell ref="H26:I26"/>
    <mergeCell ref="J26:K26"/>
    <mergeCell ref="D27:E27"/>
    <mergeCell ref="F27:G27"/>
    <mergeCell ref="H27:I27"/>
    <mergeCell ref="J27:K27"/>
    <mergeCell ref="D28:E28"/>
    <mergeCell ref="F28:G28"/>
    <mergeCell ref="H28:I28"/>
    <mergeCell ref="J28:K28"/>
    <mergeCell ref="D29:E29"/>
    <mergeCell ref="F29:G29"/>
    <mergeCell ref="H29:I29"/>
    <mergeCell ref="J29:K29"/>
    <mergeCell ref="D30:E30"/>
    <mergeCell ref="F30:G30"/>
    <mergeCell ref="H30:I30"/>
    <mergeCell ref="J30:K30"/>
    <mergeCell ref="D31:E31"/>
    <mergeCell ref="F31:G31"/>
    <mergeCell ref="H31:I31"/>
    <mergeCell ref="J31:K31"/>
    <mergeCell ref="A32:M32"/>
    <mergeCell ref="B33:J33"/>
    <mergeCell ref="K33:M33"/>
    <mergeCell ref="B34:F34"/>
    <mergeCell ref="G34:H34"/>
    <mergeCell ref="I34:M34"/>
    <mergeCell ref="B35:F35"/>
    <mergeCell ref="G35:H35"/>
    <mergeCell ref="I35:M35"/>
    <mergeCell ref="G36:H36"/>
    <mergeCell ref="I36:M36"/>
    <mergeCell ref="G37:H37"/>
    <mergeCell ref="I37:M37"/>
    <mergeCell ref="B38:M38"/>
    <mergeCell ref="B39:M39"/>
    <mergeCell ref="B40:M40"/>
    <mergeCell ref="D41:E41"/>
    <mergeCell ref="F41:G41"/>
    <mergeCell ref="H41:I41"/>
    <mergeCell ref="J41:K41"/>
    <mergeCell ref="D42:E42"/>
    <mergeCell ref="F42:G42"/>
    <mergeCell ref="H42:I42"/>
    <mergeCell ref="J42:K42"/>
    <mergeCell ref="D43:E43"/>
    <mergeCell ref="F43:G43"/>
    <mergeCell ref="H43:I43"/>
    <mergeCell ref="J43:K43"/>
    <mergeCell ref="D44:E44"/>
    <mergeCell ref="F44:G44"/>
    <mergeCell ref="H44:I44"/>
    <mergeCell ref="J44:K44"/>
    <mergeCell ref="D45:E45"/>
    <mergeCell ref="F45:G45"/>
    <mergeCell ref="H45:I45"/>
    <mergeCell ref="J45:K45"/>
    <mergeCell ref="D46:E46"/>
    <mergeCell ref="F46:G46"/>
    <mergeCell ref="H46:I46"/>
    <mergeCell ref="J46:K46"/>
    <mergeCell ref="A47:M47"/>
    <mergeCell ref="B48:J48"/>
    <mergeCell ref="K48:M48"/>
    <mergeCell ref="B49:F49"/>
    <mergeCell ref="G49:H49"/>
    <mergeCell ref="I49:M49"/>
    <mergeCell ref="B50:F50"/>
    <mergeCell ref="G50:H50"/>
    <mergeCell ref="I50:M50"/>
    <mergeCell ref="G51:H51"/>
    <mergeCell ref="I51:M51"/>
    <mergeCell ref="G52:H52"/>
    <mergeCell ref="I52:M52"/>
    <mergeCell ref="B53:M53"/>
    <mergeCell ref="B54:M54"/>
    <mergeCell ref="B55:M55"/>
    <mergeCell ref="D56:E56"/>
    <mergeCell ref="F56:G56"/>
    <mergeCell ref="H56:I56"/>
    <mergeCell ref="J56:K56"/>
    <mergeCell ref="D57:E57"/>
    <mergeCell ref="F57:G57"/>
    <mergeCell ref="H57:I57"/>
    <mergeCell ref="J57:K57"/>
    <mergeCell ref="D58:E58"/>
    <mergeCell ref="F58:G58"/>
    <mergeCell ref="H58:I58"/>
    <mergeCell ref="J58:K58"/>
    <mergeCell ref="D59:E59"/>
    <mergeCell ref="F59:G59"/>
    <mergeCell ref="H59:I59"/>
    <mergeCell ref="J59:K59"/>
    <mergeCell ref="D60:E60"/>
    <mergeCell ref="F60:G60"/>
    <mergeCell ref="H60:I60"/>
    <mergeCell ref="J60:K60"/>
    <mergeCell ref="D61:E61"/>
    <mergeCell ref="F61:G61"/>
    <mergeCell ref="H61:I61"/>
    <mergeCell ref="J61:K61"/>
    <mergeCell ref="A62:M62"/>
    <mergeCell ref="B63:J63"/>
    <mergeCell ref="K63:M63"/>
    <mergeCell ref="B64:F64"/>
    <mergeCell ref="G64:H64"/>
    <mergeCell ref="I64:M64"/>
    <mergeCell ref="B65:F65"/>
    <mergeCell ref="G65:H65"/>
    <mergeCell ref="I65:M65"/>
    <mergeCell ref="G66:H66"/>
    <mergeCell ref="I66:M66"/>
    <mergeCell ref="G67:H67"/>
    <mergeCell ref="I67:M67"/>
    <mergeCell ref="B68:M68"/>
    <mergeCell ref="B69:M69"/>
    <mergeCell ref="B70:M70"/>
    <mergeCell ref="D71:E71"/>
    <mergeCell ref="F71:G71"/>
    <mergeCell ref="H71:I71"/>
    <mergeCell ref="J71:K71"/>
    <mergeCell ref="D72:E72"/>
    <mergeCell ref="F72:G72"/>
    <mergeCell ref="H72:I72"/>
    <mergeCell ref="J72:K72"/>
    <mergeCell ref="D73:E73"/>
    <mergeCell ref="F73:G73"/>
    <mergeCell ref="H73:I73"/>
    <mergeCell ref="J73:K73"/>
    <mergeCell ref="D74:E74"/>
    <mergeCell ref="F74:G74"/>
    <mergeCell ref="H74:I74"/>
    <mergeCell ref="J74:K74"/>
    <mergeCell ref="D75:E75"/>
    <mergeCell ref="F75:G75"/>
    <mergeCell ref="H75:I75"/>
    <mergeCell ref="J75:K75"/>
    <mergeCell ref="D76:E76"/>
    <mergeCell ref="F76:G76"/>
    <mergeCell ref="H76:I76"/>
    <mergeCell ref="J76:K76"/>
    <mergeCell ref="A77:M77"/>
    <mergeCell ref="B78:J78"/>
    <mergeCell ref="K78:M78"/>
    <mergeCell ref="B79:F79"/>
    <mergeCell ref="G79:H79"/>
    <mergeCell ref="I79:M79"/>
    <mergeCell ref="B80:F80"/>
    <mergeCell ref="G80:H80"/>
    <mergeCell ref="I80:M80"/>
    <mergeCell ref="G81:H81"/>
    <mergeCell ref="I81:M81"/>
    <mergeCell ref="G82:H82"/>
    <mergeCell ref="I82:M82"/>
    <mergeCell ref="B83:M83"/>
    <mergeCell ref="B84:M84"/>
    <mergeCell ref="B85:M85"/>
    <mergeCell ref="D86:E86"/>
    <mergeCell ref="F86:G86"/>
    <mergeCell ref="H86:I86"/>
    <mergeCell ref="J86:K86"/>
    <mergeCell ref="D87:E87"/>
    <mergeCell ref="F87:G87"/>
    <mergeCell ref="H87:I87"/>
    <mergeCell ref="J87:K87"/>
    <mergeCell ref="D88:E88"/>
    <mergeCell ref="F88:G88"/>
    <mergeCell ref="H88:I88"/>
    <mergeCell ref="J88:K88"/>
    <mergeCell ref="D89:E89"/>
    <mergeCell ref="F89:G89"/>
    <mergeCell ref="H89:I89"/>
    <mergeCell ref="J89:K89"/>
    <mergeCell ref="D90:E90"/>
    <mergeCell ref="F90:G90"/>
    <mergeCell ref="H90:I90"/>
    <mergeCell ref="J90:K90"/>
    <mergeCell ref="D91:E91"/>
    <mergeCell ref="F91:G91"/>
    <mergeCell ref="H91:I91"/>
    <mergeCell ref="J91:K91"/>
    <mergeCell ref="A92:M92"/>
    <mergeCell ref="B93:J93"/>
    <mergeCell ref="K93:M93"/>
    <mergeCell ref="B94:F94"/>
    <mergeCell ref="G94:H94"/>
    <mergeCell ref="I94:M94"/>
    <mergeCell ref="B95:F95"/>
    <mergeCell ref="G95:H95"/>
    <mergeCell ref="I95:M95"/>
    <mergeCell ref="G96:H96"/>
    <mergeCell ref="I96:M96"/>
    <mergeCell ref="G97:H97"/>
    <mergeCell ref="I97:M97"/>
    <mergeCell ref="B98:M98"/>
    <mergeCell ref="B99:M99"/>
    <mergeCell ref="B100:M100"/>
    <mergeCell ref="D101:E101"/>
    <mergeCell ref="F101:G101"/>
    <mergeCell ref="H101:I101"/>
    <mergeCell ref="J101:K101"/>
    <mergeCell ref="D102:E102"/>
    <mergeCell ref="F102:G102"/>
    <mergeCell ref="H102:I102"/>
    <mergeCell ref="J102:K102"/>
    <mergeCell ref="D103:E103"/>
    <mergeCell ref="F103:G103"/>
    <mergeCell ref="H103:I103"/>
    <mergeCell ref="J103:K103"/>
    <mergeCell ref="D104:E104"/>
    <mergeCell ref="F104:G104"/>
    <mergeCell ref="H104:I104"/>
    <mergeCell ref="J104:K104"/>
    <mergeCell ref="D105:E105"/>
    <mergeCell ref="F105:G105"/>
    <mergeCell ref="H105:I105"/>
    <mergeCell ref="J105:K105"/>
    <mergeCell ref="D106:E106"/>
    <mergeCell ref="F106:G106"/>
    <mergeCell ref="H106:I106"/>
    <mergeCell ref="J106:K106"/>
    <mergeCell ref="A107:M107"/>
    <mergeCell ref="B108:J108"/>
    <mergeCell ref="K108:M108"/>
    <mergeCell ref="B109:F109"/>
    <mergeCell ref="G109:H109"/>
    <mergeCell ref="I109:M109"/>
    <mergeCell ref="B110:F110"/>
    <mergeCell ref="G110:H110"/>
    <mergeCell ref="I110:M110"/>
    <mergeCell ref="G111:H111"/>
    <mergeCell ref="I111:M111"/>
    <mergeCell ref="G112:H112"/>
    <mergeCell ref="I112:M112"/>
    <mergeCell ref="B113:M113"/>
    <mergeCell ref="B114:M114"/>
    <mergeCell ref="B115:M115"/>
    <mergeCell ref="D116:E116"/>
    <mergeCell ref="F116:G116"/>
    <mergeCell ref="H116:I116"/>
    <mergeCell ref="J116:K116"/>
    <mergeCell ref="D117:E117"/>
    <mergeCell ref="F117:G117"/>
    <mergeCell ref="H117:I117"/>
    <mergeCell ref="J117:K117"/>
    <mergeCell ref="D118:E118"/>
    <mergeCell ref="F118:G118"/>
    <mergeCell ref="H118:I118"/>
    <mergeCell ref="J118:K118"/>
    <mergeCell ref="D119:E119"/>
    <mergeCell ref="F119:G119"/>
    <mergeCell ref="H119:I119"/>
    <mergeCell ref="J119:K119"/>
    <mergeCell ref="D120:E120"/>
    <mergeCell ref="F120:G120"/>
    <mergeCell ref="H120:I120"/>
    <mergeCell ref="J120:K120"/>
    <mergeCell ref="D121:E121"/>
    <mergeCell ref="F121:G121"/>
    <mergeCell ref="H121:I121"/>
    <mergeCell ref="J121:K121"/>
    <mergeCell ref="A122:M122"/>
    <mergeCell ref="B123:J123"/>
    <mergeCell ref="K123:M123"/>
    <mergeCell ref="B124:F124"/>
    <mergeCell ref="G124:H124"/>
    <mergeCell ref="I124:M124"/>
    <mergeCell ref="B125:F125"/>
    <mergeCell ref="G125:H125"/>
    <mergeCell ref="I125:M125"/>
    <mergeCell ref="G126:H126"/>
    <mergeCell ref="I126:M126"/>
    <mergeCell ref="G127:H127"/>
    <mergeCell ref="I127:M127"/>
    <mergeCell ref="B128:M128"/>
    <mergeCell ref="B129:M129"/>
    <mergeCell ref="B130:M130"/>
    <mergeCell ref="D131:E131"/>
    <mergeCell ref="F131:G131"/>
    <mergeCell ref="H131:I131"/>
    <mergeCell ref="J131:K131"/>
    <mergeCell ref="D132:E132"/>
    <mergeCell ref="F132:G132"/>
    <mergeCell ref="H132:I132"/>
    <mergeCell ref="J132:K132"/>
    <mergeCell ref="D133:E133"/>
    <mergeCell ref="F133:G133"/>
    <mergeCell ref="H133:I133"/>
    <mergeCell ref="J133:K133"/>
    <mergeCell ref="D134:E134"/>
    <mergeCell ref="F134:G134"/>
    <mergeCell ref="H134:I134"/>
    <mergeCell ref="J134:K134"/>
    <mergeCell ref="D135:E135"/>
    <mergeCell ref="F135:G135"/>
    <mergeCell ref="H135:I135"/>
    <mergeCell ref="J135:K135"/>
    <mergeCell ref="D136:E136"/>
    <mergeCell ref="F136:G136"/>
    <mergeCell ref="H136:I136"/>
    <mergeCell ref="J136:K136"/>
    <mergeCell ref="A137:M137"/>
    <mergeCell ref="B138:J138"/>
    <mergeCell ref="K138:M138"/>
    <mergeCell ref="B139:F139"/>
    <mergeCell ref="G139:H139"/>
    <mergeCell ref="I139:M139"/>
    <mergeCell ref="B140:F140"/>
    <mergeCell ref="G140:H140"/>
    <mergeCell ref="I140:M140"/>
    <mergeCell ref="G141:H141"/>
    <mergeCell ref="I141:M141"/>
    <mergeCell ref="G142:H142"/>
    <mergeCell ref="I142:M142"/>
    <mergeCell ref="B143:M143"/>
    <mergeCell ref="B144:M144"/>
    <mergeCell ref="B145:M145"/>
    <mergeCell ref="D146:E146"/>
    <mergeCell ref="F146:G146"/>
    <mergeCell ref="H146:I146"/>
    <mergeCell ref="J146:K146"/>
    <mergeCell ref="D147:E147"/>
    <mergeCell ref="F147:G147"/>
    <mergeCell ref="H147:I147"/>
    <mergeCell ref="J147:K147"/>
    <mergeCell ref="D148:E148"/>
    <mergeCell ref="F148:G148"/>
    <mergeCell ref="H148:I148"/>
    <mergeCell ref="J148:K148"/>
    <mergeCell ref="D149:E149"/>
    <mergeCell ref="F149:G149"/>
    <mergeCell ref="H149:I149"/>
    <mergeCell ref="J149:K149"/>
    <mergeCell ref="D150:E150"/>
    <mergeCell ref="F150:G150"/>
    <mergeCell ref="H150:I150"/>
    <mergeCell ref="J150:K150"/>
    <mergeCell ref="D151:E151"/>
    <mergeCell ref="F151:G151"/>
    <mergeCell ref="H151:I151"/>
    <mergeCell ref="J151:K151"/>
    <mergeCell ref="A152:M152"/>
    <mergeCell ref="B153:J153"/>
    <mergeCell ref="K153:M153"/>
    <mergeCell ref="B154:F154"/>
    <mergeCell ref="G154:H154"/>
    <mergeCell ref="I154:M154"/>
    <mergeCell ref="B155:F155"/>
    <mergeCell ref="G155:H155"/>
    <mergeCell ref="I155:M155"/>
    <mergeCell ref="G156:H156"/>
    <mergeCell ref="I156:M156"/>
    <mergeCell ref="G157:H157"/>
    <mergeCell ref="I157:M157"/>
    <mergeCell ref="B158:M158"/>
    <mergeCell ref="B159:M159"/>
    <mergeCell ref="B160:M160"/>
    <mergeCell ref="D161:E161"/>
    <mergeCell ref="F161:G161"/>
    <mergeCell ref="H161:I161"/>
    <mergeCell ref="J161:K161"/>
    <mergeCell ref="D162:E162"/>
    <mergeCell ref="F162:G162"/>
    <mergeCell ref="H162:I162"/>
    <mergeCell ref="J162:K162"/>
    <mergeCell ref="D163:E163"/>
    <mergeCell ref="F163:G163"/>
    <mergeCell ref="H163:I163"/>
    <mergeCell ref="J163:K163"/>
    <mergeCell ref="D164:E164"/>
    <mergeCell ref="F164:G164"/>
    <mergeCell ref="H164:I164"/>
    <mergeCell ref="J164:K164"/>
    <mergeCell ref="D165:E165"/>
    <mergeCell ref="F165:G165"/>
    <mergeCell ref="H165:I165"/>
    <mergeCell ref="J165:K165"/>
    <mergeCell ref="D166:E166"/>
    <mergeCell ref="F166:G166"/>
    <mergeCell ref="H166:I166"/>
    <mergeCell ref="J166:K166"/>
    <mergeCell ref="A167:M167"/>
    <mergeCell ref="B168:J168"/>
    <mergeCell ref="K168:M168"/>
    <mergeCell ref="B169:F169"/>
    <mergeCell ref="G169:H169"/>
    <mergeCell ref="I169:M169"/>
    <mergeCell ref="B170:F170"/>
    <mergeCell ref="G170:H170"/>
    <mergeCell ref="I170:M170"/>
    <mergeCell ref="G171:H171"/>
    <mergeCell ref="I171:M171"/>
    <mergeCell ref="G172:H172"/>
    <mergeCell ref="I172:M172"/>
    <mergeCell ref="B173:M173"/>
    <mergeCell ref="B174:M174"/>
    <mergeCell ref="B175:M175"/>
    <mergeCell ref="D176:E176"/>
    <mergeCell ref="F176:G176"/>
    <mergeCell ref="H176:I176"/>
    <mergeCell ref="J176:K176"/>
    <mergeCell ref="D177:E177"/>
    <mergeCell ref="F177:G177"/>
    <mergeCell ref="H177:I177"/>
    <mergeCell ref="J177:K177"/>
    <mergeCell ref="D178:E178"/>
    <mergeCell ref="F178:G178"/>
    <mergeCell ref="H178:I178"/>
    <mergeCell ref="J178:K178"/>
    <mergeCell ref="D179:E179"/>
    <mergeCell ref="F179:G179"/>
    <mergeCell ref="H179:I179"/>
    <mergeCell ref="J179:K179"/>
    <mergeCell ref="D180:E180"/>
    <mergeCell ref="F180:G180"/>
    <mergeCell ref="H180:I180"/>
    <mergeCell ref="J180:K180"/>
    <mergeCell ref="D181:E181"/>
    <mergeCell ref="F181:G181"/>
    <mergeCell ref="H181:I181"/>
    <mergeCell ref="J181:K181"/>
    <mergeCell ref="A182:M182"/>
    <mergeCell ref="B183:J183"/>
    <mergeCell ref="K183:M183"/>
    <mergeCell ref="B184:F184"/>
    <mergeCell ref="G184:H184"/>
    <mergeCell ref="I184:M184"/>
    <mergeCell ref="B185:F185"/>
    <mergeCell ref="G185:H185"/>
    <mergeCell ref="I185:M185"/>
    <mergeCell ref="G186:H186"/>
    <mergeCell ref="I186:M186"/>
    <mergeCell ref="G187:H187"/>
    <mergeCell ref="I187:M187"/>
    <mergeCell ref="B188:M188"/>
    <mergeCell ref="B189:M189"/>
    <mergeCell ref="B190:M190"/>
    <mergeCell ref="D191:E191"/>
    <mergeCell ref="F191:G191"/>
    <mergeCell ref="H191:I191"/>
    <mergeCell ref="J191:K191"/>
    <mergeCell ref="D192:E192"/>
    <mergeCell ref="F192:G192"/>
    <mergeCell ref="H192:I192"/>
    <mergeCell ref="J192:K192"/>
    <mergeCell ref="D193:E193"/>
    <mergeCell ref="F193:G193"/>
    <mergeCell ref="H193:I193"/>
    <mergeCell ref="J193:K193"/>
    <mergeCell ref="D194:E194"/>
    <mergeCell ref="F194:G194"/>
    <mergeCell ref="H194:I194"/>
    <mergeCell ref="J194:K194"/>
    <mergeCell ref="D195:E195"/>
    <mergeCell ref="F195:G195"/>
    <mergeCell ref="H195:I195"/>
    <mergeCell ref="J195:K195"/>
    <mergeCell ref="D196:E196"/>
    <mergeCell ref="F196:G196"/>
    <mergeCell ref="H196:I196"/>
    <mergeCell ref="J196:K196"/>
    <mergeCell ref="A197:M197"/>
    <mergeCell ref="B198:J198"/>
    <mergeCell ref="K198:M198"/>
    <mergeCell ref="B199:F199"/>
    <mergeCell ref="G199:H199"/>
    <mergeCell ref="I199:M199"/>
    <mergeCell ref="B200:F200"/>
    <mergeCell ref="G200:H200"/>
    <mergeCell ref="I200:M200"/>
    <mergeCell ref="G201:H201"/>
    <mergeCell ref="I201:M201"/>
    <mergeCell ref="G202:H202"/>
    <mergeCell ref="I202:M202"/>
    <mergeCell ref="B203:M203"/>
    <mergeCell ref="B204:M204"/>
    <mergeCell ref="B205:M205"/>
    <mergeCell ref="D206:E206"/>
    <mergeCell ref="F206:G206"/>
    <mergeCell ref="H206:I206"/>
    <mergeCell ref="J206:K206"/>
    <mergeCell ref="D207:E207"/>
    <mergeCell ref="F207:G207"/>
    <mergeCell ref="H207:I207"/>
    <mergeCell ref="J207:K207"/>
    <mergeCell ref="D208:E208"/>
    <mergeCell ref="F208:G208"/>
    <mergeCell ref="H208:I208"/>
    <mergeCell ref="J208:K208"/>
    <mergeCell ref="D209:E209"/>
    <mergeCell ref="F209:G209"/>
    <mergeCell ref="H209:I209"/>
    <mergeCell ref="J209:K209"/>
    <mergeCell ref="D210:E210"/>
    <mergeCell ref="F210:G210"/>
    <mergeCell ref="H210:I210"/>
    <mergeCell ref="J210:K210"/>
    <mergeCell ref="D211:E211"/>
    <mergeCell ref="F211:G211"/>
    <mergeCell ref="H211:I211"/>
    <mergeCell ref="J211:K211"/>
    <mergeCell ref="A212:M212"/>
    <mergeCell ref="B213:J213"/>
    <mergeCell ref="K213:M213"/>
    <mergeCell ref="B214:F214"/>
    <mergeCell ref="G214:H214"/>
    <mergeCell ref="I214:M214"/>
    <mergeCell ref="B215:F215"/>
    <mergeCell ref="G215:H215"/>
    <mergeCell ref="I215:M215"/>
    <mergeCell ref="G216:H216"/>
    <mergeCell ref="I216:M216"/>
    <mergeCell ref="G217:H217"/>
    <mergeCell ref="I217:M217"/>
    <mergeCell ref="B218:M218"/>
    <mergeCell ref="B219:M219"/>
    <mergeCell ref="B220:M220"/>
    <mergeCell ref="D221:E221"/>
    <mergeCell ref="F221:G221"/>
    <mergeCell ref="H221:I221"/>
    <mergeCell ref="J221:K221"/>
    <mergeCell ref="D222:E222"/>
    <mergeCell ref="F222:G222"/>
    <mergeCell ref="H222:I222"/>
    <mergeCell ref="J222:K222"/>
    <mergeCell ref="D223:E223"/>
    <mergeCell ref="F223:G223"/>
    <mergeCell ref="H223:I223"/>
    <mergeCell ref="J223:K223"/>
    <mergeCell ref="D224:E224"/>
    <mergeCell ref="F224:G224"/>
    <mergeCell ref="H224:I224"/>
    <mergeCell ref="J224:K224"/>
    <mergeCell ref="D225:E225"/>
    <mergeCell ref="F225:G225"/>
    <mergeCell ref="H225:I225"/>
    <mergeCell ref="J225:K225"/>
    <mergeCell ref="D226:E226"/>
    <mergeCell ref="F226:G226"/>
    <mergeCell ref="H226:I226"/>
    <mergeCell ref="J226:K226"/>
    <mergeCell ref="A227:M227"/>
    <mergeCell ref="B228:J228"/>
    <mergeCell ref="K228:M228"/>
    <mergeCell ref="B229:F229"/>
    <mergeCell ref="G229:H229"/>
    <mergeCell ref="I229:M229"/>
    <mergeCell ref="B230:F230"/>
    <mergeCell ref="G230:H230"/>
    <mergeCell ref="I230:M230"/>
    <mergeCell ref="G231:H231"/>
    <mergeCell ref="I231:M231"/>
    <mergeCell ref="G232:H232"/>
    <mergeCell ref="I232:M232"/>
    <mergeCell ref="B233:M233"/>
    <mergeCell ref="B234:M234"/>
    <mergeCell ref="B235:M235"/>
    <mergeCell ref="D236:E236"/>
    <mergeCell ref="F236:G236"/>
    <mergeCell ref="H236:I236"/>
    <mergeCell ref="J236:K236"/>
    <mergeCell ref="D237:E237"/>
    <mergeCell ref="F237:G237"/>
    <mergeCell ref="H237:I237"/>
    <mergeCell ref="J237:K237"/>
    <mergeCell ref="D238:E238"/>
    <mergeCell ref="F238:G238"/>
    <mergeCell ref="H238:I238"/>
    <mergeCell ref="J238:K238"/>
    <mergeCell ref="D239:E239"/>
    <mergeCell ref="F239:G239"/>
    <mergeCell ref="H239:I239"/>
    <mergeCell ref="J239:K239"/>
    <mergeCell ref="D240:E240"/>
    <mergeCell ref="F240:G240"/>
    <mergeCell ref="H240:I240"/>
    <mergeCell ref="J240:K240"/>
    <mergeCell ref="D241:E241"/>
    <mergeCell ref="F241:G241"/>
    <mergeCell ref="H241:I241"/>
    <mergeCell ref="J241:K241"/>
    <mergeCell ref="A242:M242"/>
    <mergeCell ref="B243:J243"/>
    <mergeCell ref="K243:M243"/>
    <mergeCell ref="B244:F244"/>
    <mergeCell ref="G244:H244"/>
    <mergeCell ref="I244:M244"/>
    <mergeCell ref="B245:F245"/>
    <mergeCell ref="G245:H245"/>
    <mergeCell ref="I245:M245"/>
    <mergeCell ref="G246:H246"/>
    <mergeCell ref="I246:M246"/>
    <mergeCell ref="G247:H247"/>
    <mergeCell ref="I247:M247"/>
    <mergeCell ref="B248:M248"/>
    <mergeCell ref="B249:M249"/>
    <mergeCell ref="B250:M250"/>
    <mergeCell ref="D251:E251"/>
    <mergeCell ref="F251:G251"/>
    <mergeCell ref="H251:I251"/>
    <mergeCell ref="J251:K251"/>
    <mergeCell ref="D252:E252"/>
    <mergeCell ref="F252:G252"/>
    <mergeCell ref="H252:I252"/>
    <mergeCell ref="J252:K252"/>
    <mergeCell ref="D253:E253"/>
    <mergeCell ref="F253:G253"/>
    <mergeCell ref="H253:I253"/>
    <mergeCell ref="J253:K253"/>
    <mergeCell ref="D254:E254"/>
    <mergeCell ref="F254:G254"/>
    <mergeCell ref="H254:I254"/>
    <mergeCell ref="J254:K254"/>
    <mergeCell ref="D255:E255"/>
    <mergeCell ref="F255:G255"/>
    <mergeCell ref="H255:I255"/>
    <mergeCell ref="J255:K255"/>
    <mergeCell ref="D256:E256"/>
    <mergeCell ref="F256:G256"/>
    <mergeCell ref="H256:I256"/>
    <mergeCell ref="J256:K256"/>
    <mergeCell ref="A6:A7"/>
    <mergeCell ref="A11:A16"/>
    <mergeCell ref="A21:A22"/>
    <mergeCell ref="A26:A31"/>
    <mergeCell ref="A36:A37"/>
    <mergeCell ref="A41:A46"/>
    <mergeCell ref="A51:A52"/>
    <mergeCell ref="A56:A61"/>
    <mergeCell ref="A66:A67"/>
    <mergeCell ref="A71:A76"/>
    <mergeCell ref="A81:A82"/>
    <mergeCell ref="A86:A91"/>
    <mergeCell ref="A96:A97"/>
    <mergeCell ref="A101:A106"/>
    <mergeCell ref="A111:A112"/>
    <mergeCell ref="A116:A121"/>
    <mergeCell ref="A126:A127"/>
    <mergeCell ref="A131:A136"/>
    <mergeCell ref="A141:A142"/>
    <mergeCell ref="A146:A151"/>
    <mergeCell ref="A156:A157"/>
    <mergeCell ref="A161:A166"/>
    <mergeCell ref="A171:A172"/>
    <mergeCell ref="A176:A181"/>
    <mergeCell ref="A186:A187"/>
    <mergeCell ref="A191:A196"/>
    <mergeCell ref="A201:A202"/>
    <mergeCell ref="A206:A211"/>
    <mergeCell ref="A216:A217"/>
    <mergeCell ref="A221:A226"/>
    <mergeCell ref="A231:A232"/>
    <mergeCell ref="A236:A241"/>
    <mergeCell ref="A246:A247"/>
    <mergeCell ref="A251:A256"/>
    <mergeCell ref="B6:F7"/>
    <mergeCell ref="B21:F22"/>
    <mergeCell ref="B36:F37"/>
    <mergeCell ref="B51:F52"/>
    <mergeCell ref="B66:F67"/>
    <mergeCell ref="B81:F82"/>
    <mergeCell ref="B96:F97"/>
    <mergeCell ref="B111:F112"/>
    <mergeCell ref="B126:F127"/>
    <mergeCell ref="B141:F142"/>
    <mergeCell ref="B156:F157"/>
    <mergeCell ref="B171:F172"/>
    <mergeCell ref="B186:F187"/>
    <mergeCell ref="B201:F202"/>
    <mergeCell ref="B216:F217"/>
    <mergeCell ref="B231:F232"/>
    <mergeCell ref="B246:F247"/>
  </mergeCells>
  <pageMargins left="0.472222222222222" right="0.472222222222222" top="0.270000010728836" bottom="0.270000010728836" header="0" footer="0"/>
  <pageSetup paperSize="9" scale="9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0"/>
  <sheetViews>
    <sheetView showZeros="0" workbookViewId="0">
      <selection activeCell="D19" sqref="D19"/>
    </sheetView>
  </sheetViews>
  <sheetFormatPr defaultColWidth="10" defaultRowHeight="13.5" outlineLevelCol="5"/>
  <cols>
    <col min="1" max="1" width="12.35" style="13" customWidth="true"/>
    <col min="2" max="2" width="40.3083333333333" style="13" customWidth="true"/>
    <col min="3" max="3" width="20.5083333333333" style="37" customWidth="true"/>
    <col min="4" max="4" width="17.5083333333333" style="37" customWidth="true"/>
    <col min="5" max="5" width="18.05" style="37" customWidth="true"/>
    <col min="6" max="6" width="17.5083333333333" style="37" customWidth="true"/>
    <col min="7" max="16384" width="10" style="13"/>
  </cols>
  <sheetData>
    <row r="1" ht="16.35" customHeight="true" spans="1:6">
      <c r="A1" s="14" t="s">
        <v>26</v>
      </c>
      <c r="B1" s="15"/>
      <c r="C1" s="85"/>
      <c r="D1" s="85"/>
      <c r="E1" s="85"/>
      <c r="F1" s="85"/>
    </row>
    <row r="2" ht="21.55" customHeight="true" spans="1:6">
      <c r="A2" s="16" t="s">
        <v>27</v>
      </c>
      <c r="B2" s="16"/>
      <c r="C2" s="16"/>
      <c r="D2" s="16"/>
      <c r="E2" s="16"/>
      <c r="F2" s="16"/>
    </row>
    <row r="3" ht="19.8" customHeight="true" spans="1:6">
      <c r="A3" s="16"/>
      <c r="B3" s="16"/>
      <c r="C3" s="16"/>
      <c r="D3" s="16"/>
      <c r="E3" s="16"/>
      <c r="F3" s="16"/>
    </row>
    <row r="4" ht="20.7" customHeight="true" spans="1:6">
      <c r="A4" s="15"/>
      <c r="B4" s="15"/>
      <c r="C4" s="85"/>
      <c r="D4" s="85"/>
      <c r="E4" s="85"/>
      <c r="F4" s="83" t="s">
        <v>2</v>
      </c>
    </row>
    <row r="5" ht="34.5" customHeight="true" spans="1:6">
      <c r="A5" s="28" t="s">
        <v>28</v>
      </c>
      <c r="B5" s="28"/>
      <c r="C5" s="86" t="s">
        <v>29</v>
      </c>
      <c r="D5" s="28" t="s">
        <v>30</v>
      </c>
      <c r="E5" s="28"/>
      <c r="F5" s="28"/>
    </row>
    <row r="6" ht="29.3" customHeight="true" spans="1:6">
      <c r="A6" s="28" t="s">
        <v>31</v>
      </c>
      <c r="B6" s="28" t="s">
        <v>32</v>
      </c>
      <c r="C6" s="87"/>
      <c r="D6" s="28" t="s">
        <v>33</v>
      </c>
      <c r="E6" s="28" t="s">
        <v>34</v>
      </c>
      <c r="F6" s="28" t="s">
        <v>35</v>
      </c>
    </row>
    <row r="7" ht="22.4" customHeight="true" spans="1:6">
      <c r="A7" s="88" t="s">
        <v>7</v>
      </c>
      <c r="B7" s="88"/>
      <c r="C7" s="89">
        <v>7064.36</v>
      </c>
      <c r="D7" s="89">
        <v>6605.42</v>
      </c>
      <c r="E7" s="77">
        <v>359.19</v>
      </c>
      <c r="F7" s="89">
        <v>6246.23</v>
      </c>
    </row>
    <row r="8" ht="19.8" customHeight="true" spans="1:6">
      <c r="A8" s="78" t="s">
        <v>36</v>
      </c>
      <c r="B8" s="79" t="s">
        <v>14</v>
      </c>
      <c r="C8" s="71">
        <v>6719.94</v>
      </c>
      <c r="D8" s="71">
        <v>6256.58</v>
      </c>
      <c r="E8" s="71">
        <v>311.4</v>
      </c>
      <c r="F8" s="71">
        <v>5945.18</v>
      </c>
    </row>
    <row r="9" ht="17.25" customHeight="true" spans="1:6">
      <c r="A9" s="81" t="s">
        <v>37</v>
      </c>
      <c r="B9" s="82" t="s">
        <v>38</v>
      </c>
      <c r="C9" s="71">
        <v>48.28</v>
      </c>
      <c r="D9" s="71">
        <v>48.07</v>
      </c>
      <c r="E9" s="71">
        <v>48.07</v>
      </c>
      <c r="F9" s="71"/>
    </row>
    <row r="10" ht="18.95" customHeight="true" spans="1:6">
      <c r="A10" s="81" t="s">
        <v>39</v>
      </c>
      <c r="B10" s="82" t="s">
        <v>40</v>
      </c>
      <c r="C10" s="71">
        <v>30.66</v>
      </c>
      <c r="D10" s="71">
        <v>30.51</v>
      </c>
      <c r="E10" s="71">
        <v>30.51</v>
      </c>
      <c r="F10" s="71"/>
    </row>
    <row r="11" ht="18.95" customHeight="true" spans="1:6">
      <c r="A11" s="81" t="s">
        <v>41</v>
      </c>
      <c r="B11" s="82" t="s">
        <v>42</v>
      </c>
      <c r="C11" s="71">
        <v>15.33</v>
      </c>
      <c r="D11" s="71">
        <v>15.26</v>
      </c>
      <c r="E11" s="71">
        <v>15.26</v>
      </c>
      <c r="F11" s="71"/>
    </row>
    <row r="12" ht="18.95" customHeight="true" spans="1:6">
      <c r="A12" s="81" t="s">
        <v>43</v>
      </c>
      <c r="B12" s="82" t="s">
        <v>44</v>
      </c>
      <c r="C12" s="71">
        <v>2.3</v>
      </c>
      <c r="D12" s="71">
        <v>2.3</v>
      </c>
      <c r="E12" s="71">
        <v>2.3</v>
      </c>
      <c r="F12" s="71"/>
    </row>
    <row r="13" ht="18.95" customHeight="true" spans="1:6">
      <c r="A13" s="81" t="s">
        <v>45</v>
      </c>
      <c r="B13" s="82" t="s">
        <v>46</v>
      </c>
      <c r="C13" s="71">
        <v>4731.4</v>
      </c>
      <c r="D13" s="71">
        <v>4272.79</v>
      </c>
      <c r="E13" s="71"/>
      <c r="F13" s="71">
        <v>4272.79</v>
      </c>
    </row>
    <row r="14" ht="18.95" customHeight="true" spans="1:6">
      <c r="A14" s="81" t="s">
        <v>47</v>
      </c>
      <c r="B14" s="82" t="s">
        <v>48</v>
      </c>
      <c r="C14" s="71">
        <v>84</v>
      </c>
      <c r="D14" s="71">
        <v>0</v>
      </c>
      <c r="E14" s="71"/>
      <c r="F14" s="71"/>
    </row>
    <row r="15" ht="19.8" customHeight="true" spans="1:6">
      <c r="A15" s="81" t="s">
        <v>49</v>
      </c>
      <c r="B15" s="82" t="s">
        <v>50</v>
      </c>
      <c r="C15" s="71">
        <v>722</v>
      </c>
      <c r="D15" s="71">
        <v>771</v>
      </c>
      <c r="E15" s="71"/>
      <c r="F15" s="71">
        <v>771</v>
      </c>
    </row>
    <row r="16" ht="17.25" customHeight="true" spans="1:6">
      <c r="A16" s="81" t="s">
        <v>51</v>
      </c>
      <c r="B16" s="82" t="s">
        <v>52</v>
      </c>
      <c r="C16" s="71">
        <v>660</v>
      </c>
      <c r="D16" s="71">
        <v>719</v>
      </c>
      <c r="E16" s="71"/>
      <c r="F16" s="71">
        <v>719</v>
      </c>
    </row>
    <row r="17" ht="18.95" customHeight="true" spans="1:6">
      <c r="A17" s="81" t="s">
        <v>53</v>
      </c>
      <c r="B17" s="82" t="s">
        <v>54</v>
      </c>
      <c r="C17" s="71">
        <v>1257.9</v>
      </c>
      <c r="D17" s="71">
        <v>965.03</v>
      </c>
      <c r="E17" s="71"/>
      <c r="F17" s="71">
        <v>965.03</v>
      </c>
    </row>
    <row r="18" ht="18.95" customHeight="true" spans="1:6">
      <c r="A18" s="81" t="s">
        <v>55</v>
      </c>
      <c r="B18" s="82" t="s">
        <v>56</v>
      </c>
      <c r="C18" s="71">
        <v>540</v>
      </c>
      <c r="D18" s="71">
        <v>582</v>
      </c>
      <c r="E18" s="71"/>
      <c r="F18" s="71">
        <v>582</v>
      </c>
    </row>
    <row r="19" ht="18.95" customHeight="true" spans="1:6">
      <c r="A19" s="81" t="s">
        <v>57</v>
      </c>
      <c r="B19" s="82" t="s">
        <v>58</v>
      </c>
      <c r="C19" s="71">
        <v>86</v>
      </c>
      <c r="D19" s="71">
        <v>6</v>
      </c>
      <c r="E19" s="71"/>
      <c r="F19" s="71">
        <v>6</v>
      </c>
    </row>
    <row r="20" ht="19.8" customHeight="true" spans="1:6">
      <c r="A20" s="81" t="s">
        <v>59</v>
      </c>
      <c r="B20" s="82" t="s">
        <v>60</v>
      </c>
      <c r="C20" s="71">
        <v>1381.5</v>
      </c>
      <c r="D20" s="71">
        <v>1229.76</v>
      </c>
      <c r="E20" s="71"/>
      <c r="F20" s="71">
        <v>1229.76</v>
      </c>
    </row>
    <row r="21" ht="17.25" customHeight="true" spans="1:6">
      <c r="A21" s="81" t="s">
        <v>61</v>
      </c>
      <c r="B21" s="82" t="s">
        <v>62</v>
      </c>
      <c r="C21" s="71">
        <v>1456.44</v>
      </c>
      <c r="D21" s="71">
        <v>1518.89</v>
      </c>
      <c r="E21" s="71"/>
      <c r="F21" s="71">
        <v>1518.89</v>
      </c>
    </row>
    <row r="22" ht="18.95" customHeight="true" spans="1:6">
      <c r="A22" s="81" t="s">
        <v>63</v>
      </c>
      <c r="B22" s="82" t="s">
        <v>64</v>
      </c>
      <c r="C22" s="71">
        <v>1212.44</v>
      </c>
      <c r="D22" s="71">
        <v>1185.45</v>
      </c>
      <c r="E22" s="71"/>
      <c r="F22" s="71">
        <v>1185.45</v>
      </c>
    </row>
    <row r="23" s="84" customFormat="true" ht="23.25" customHeight="true" spans="1:6">
      <c r="A23" s="81" t="s">
        <v>65</v>
      </c>
      <c r="B23" s="82" t="s">
        <v>66</v>
      </c>
      <c r="C23" s="71">
        <v>150</v>
      </c>
      <c r="D23" s="71">
        <v>200</v>
      </c>
      <c r="E23" s="71"/>
      <c r="F23" s="71">
        <v>200</v>
      </c>
    </row>
    <row r="24" spans="1:6">
      <c r="A24" s="81" t="s">
        <v>67</v>
      </c>
      <c r="B24" s="82" t="s">
        <v>68</v>
      </c>
      <c r="C24" s="71">
        <v>18</v>
      </c>
      <c r="D24" s="71">
        <v>20</v>
      </c>
      <c r="E24" s="71"/>
      <c r="F24" s="71">
        <v>20</v>
      </c>
    </row>
    <row r="25" spans="1:6">
      <c r="A25" s="81" t="s">
        <v>69</v>
      </c>
      <c r="B25" s="82" t="s">
        <v>70</v>
      </c>
      <c r="C25" s="71"/>
      <c r="D25" s="71">
        <v>14</v>
      </c>
      <c r="E25" s="71"/>
      <c r="F25" s="71">
        <v>14</v>
      </c>
    </row>
    <row r="26" spans="1:6">
      <c r="A26" s="81" t="s">
        <v>71</v>
      </c>
      <c r="B26" s="82" t="s">
        <v>72</v>
      </c>
      <c r="C26" s="71">
        <v>76</v>
      </c>
      <c r="D26" s="71">
        <v>99.44</v>
      </c>
      <c r="E26" s="71"/>
      <c r="F26" s="71">
        <v>99.44</v>
      </c>
    </row>
    <row r="27" spans="1:6">
      <c r="A27" s="81" t="s">
        <v>73</v>
      </c>
      <c r="B27" s="82" t="s">
        <v>74</v>
      </c>
      <c r="C27" s="71">
        <v>483.82</v>
      </c>
      <c r="D27" s="71">
        <v>416.83</v>
      </c>
      <c r="E27" s="71">
        <v>263.33</v>
      </c>
      <c r="F27" s="71">
        <v>153.5</v>
      </c>
    </row>
    <row r="28" spans="1:6">
      <c r="A28" s="81" t="s">
        <v>75</v>
      </c>
      <c r="B28" s="82" t="s">
        <v>76</v>
      </c>
      <c r="C28" s="71">
        <v>268.82</v>
      </c>
      <c r="D28" s="71">
        <v>263.33</v>
      </c>
      <c r="E28" s="71">
        <v>263.33</v>
      </c>
      <c r="F28" s="71"/>
    </row>
    <row r="29" spans="1:6">
      <c r="A29" s="81" t="s">
        <v>77</v>
      </c>
      <c r="B29" s="82" t="s">
        <v>78</v>
      </c>
      <c r="C29" s="71"/>
      <c r="D29" s="71">
        <v>7.5</v>
      </c>
      <c r="E29" s="71"/>
      <c r="F29" s="71">
        <v>7.5</v>
      </c>
    </row>
    <row r="30" spans="1:6">
      <c r="A30" s="81" t="s">
        <v>79</v>
      </c>
      <c r="B30" s="82" t="s">
        <v>80</v>
      </c>
      <c r="C30" s="71">
        <v>200</v>
      </c>
      <c r="D30" s="71">
        <v>146</v>
      </c>
      <c r="E30" s="71"/>
      <c r="F30" s="71">
        <v>146</v>
      </c>
    </row>
    <row r="31" spans="1:6">
      <c r="A31" s="78" t="s">
        <v>81</v>
      </c>
      <c r="B31" s="79" t="s">
        <v>16</v>
      </c>
      <c r="C31" s="71">
        <v>318.56</v>
      </c>
      <c r="D31" s="71">
        <v>323.28</v>
      </c>
      <c r="E31" s="71">
        <v>22.23</v>
      </c>
      <c r="F31" s="71">
        <v>301.05</v>
      </c>
    </row>
    <row r="32" spans="1:6">
      <c r="A32" s="81" t="s">
        <v>82</v>
      </c>
      <c r="B32" s="82" t="s">
        <v>83</v>
      </c>
      <c r="C32" s="71">
        <v>22.56</v>
      </c>
      <c r="D32" s="71">
        <v>22.23</v>
      </c>
      <c r="E32" s="71">
        <v>22.23</v>
      </c>
      <c r="F32" s="71"/>
    </row>
    <row r="33" spans="1:6">
      <c r="A33" s="81" t="s">
        <v>84</v>
      </c>
      <c r="B33" s="82" t="s">
        <v>85</v>
      </c>
      <c r="C33" s="71">
        <v>19.16</v>
      </c>
      <c r="D33" s="71">
        <v>19.07</v>
      </c>
      <c r="E33" s="71">
        <v>19.07</v>
      </c>
      <c r="F33" s="71"/>
    </row>
    <row r="34" spans="1:6">
      <c r="A34" s="81" t="s">
        <v>86</v>
      </c>
      <c r="B34" s="82" t="s">
        <v>87</v>
      </c>
      <c r="C34" s="71">
        <v>2.08</v>
      </c>
      <c r="D34" s="71">
        <v>1.92</v>
      </c>
      <c r="E34" s="71">
        <v>1.92</v>
      </c>
      <c r="F34" s="71"/>
    </row>
    <row r="35" spans="1:6">
      <c r="A35" s="81" t="s">
        <v>88</v>
      </c>
      <c r="B35" s="82" t="s">
        <v>89</v>
      </c>
      <c r="C35" s="71">
        <v>1.32</v>
      </c>
      <c r="D35" s="71">
        <v>1.24</v>
      </c>
      <c r="E35" s="71">
        <v>1.24</v>
      </c>
      <c r="F35" s="71"/>
    </row>
    <row r="36" spans="1:6">
      <c r="A36" s="81" t="s">
        <v>90</v>
      </c>
      <c r="B36" s="82" t="s">
        <v>91</v>
      </c>
      <c r="C36" s="71">
        <v>296</v>
      </c>
      <c r="D36" s="71">
        <v>301.05</v>
      </c>
      <c r="E36" s="71"/>
      <c r="F36" s="71">
        <v>301.05</v>
      </c>
    </row>
    <row r="37" spans="1:6">
      <c r="A37" s="81" t="s">
        <v>92</v>
      </c>
      <c r="B37" s="82" t="s">
        <v>93</v>
      </c>
      <c r="C37" s="71">
        <v>296</v>
      </c>
      <c r="D37" s="71">
        <v>301.05</v>
      </c>
      <c r="E37" s="71"/>
      <c r="F37" s="71">
        <v>301.05</v>
      </c>
    </row>
    <row r="38" spans="1:6">
      <c r="A38" s="78" t="s">
        <v>94</v>
      </c>
      <c r="B38" s="79" t="s">
        <v>18</v>
      </c>
      <c r="C38" s="71">
        <v>25.86</v>
      </c>
      <c r="D38" s="71">
        <v>25.56</v>
      </c>
      <c r="E38" s="71">
        <v>25.56</v>
      </c>
      <c r="F38" s="71"/>
    </row>
    <row r="39" spans="1:6">
      <c r="A39" s="81" t="s">
        <v>95</v>
      </c>
      <c r="B39" s="82" t="s">
        <v>96</v>
      </c>
      <c r="C39" s="71">
        <v>25.86</v>
      </c>
      <c r="D39" s="71">
        <v>25.56</v>
      </c>
      <c r="E39" s="71">
        <v>25.56</v>
      </c>
      <c r="F39" s="71"/>
    </row>
    <row r="40" spans="1:6">
      <c r="A40" s="81" t="s">
        <v>97</v>
      </c>
      <c r="B40" s="82" t="s">
        <v>98</v>
      </c>
      <c r="C40" s="71">
        <v>25.86</v>
      </c>
      <c r="D40" s="71">
        <v>25.56</v>
      </c>
      <c r="E40" s="71">
        <v>25.56</v>
      </c>
      <c r="F40" s="71"/>
    </row>
  </sheetData>
  <mergeCells count="5">
    <mergeCell ref="A5:B5"/>
    <mergeCell ref="D5:F5"/>
    <mergeCell ref="A7:B7"/>
    <mergeCell ref="C5:C6"/>
    <mergeCell ref="A2:F3"/>
  </mergeCells>
  <printOptions horizontalCentered="true"/>
  <pageMargins left="0.0784722222222222" right="0.0784722222222222" top="0.393055555555556" bottom="0.0784722222222222" header="0" footer="0"/>
  <pageSetup paperSize="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showZeros="0" workbookViewId="0">
      <selection activeCell="G8" sqref="G8"/>
    </sheetView>
  </sheetViews>
  <sheetFormatPr defaultColWidth="10" defaultRowHeight="13.5" outlineLevelCol="6"/>
  <cols>
    <col min="1" max="1" width="12.75" style="13" customWidth="true"/>
    <col min="2" max="2" width="36.1" style="13" customWidth="true"/>
    <col min="3" max="3" width="17.1" style="37" customWidth="true"/>
    <col min="4" max="4" width="16.5583333333333" style="37" customWidth="true"/>
    <col min="5" max="5" width="17.5083333333333" style="37" customWidth="true"/>
    <col min="6" max="16379" width="10" style="13"/>
  </cols>
  <sheetData>
    <row r="1" ht="18.1" customHeight="true" spans="1:5">
      <c r="A1" s="14" t="s">
        <v>99</v>
      </c>
      <c r="B1" s="61"/>
      <c r="C1" s="74"/>
      <c r="D1" s="74"/>
      <c r="E1" s="74"/>
    </row>
    <row r="2" ht="16.35" customHeight="true" spans="1:5">
      <c r="A2" s="62" t="s">
        <v>100</v>
      </c>
      <c r="B2" s="62"/>
      <c r="C2" s="62"/>
      <c r="D2" s="62"/>
      <c r="E2" s="62"/>
    </row>
    <row r="3" ht="16.35" customHeight="true" spans="1:5">
      <c r="A3" s="62"/>
      <c r="B3" s="62"/>
      <c r="C3" s="62"/>
      <c r="D3" s="62"/>
      <c r="E3" s="62"/>
    </row>
    <row r="4" ht="18" customHeight="true" spans="1:5">
      <c r="A4" s="75" t="s">
        <v>101</v>
      </c>
      <c r="B4" s="75"/>
      <c r="C4" s="75"/>
      <c r="D4" s="75"/>
      <c r="E4" s="75"/>
    </row>
    <row r="5" ht="19.8" customHeight="true" spans="1:5">
      <c r="A5" s="61"/>
      <c r="B5" s="61"/>
      <c r="C5" s="74"/>
      <c r="D5" s="74"/>
      <c r="E5" s="83" t="s">
        <v>2</v>
      </c>
    </row>
    <row r="6" ht="36.2" customHeight="true" spans="1:5">
      <c r="A6" s="27" t="s">
        <v>102</v>
      </c>
      <c r="B6" s="27"/>
      <c r="C6" s="27" t="s">
        <v>103</v>
      </c>
      <c r="D6" s="27"/>
      <c r="E6" s="27"/>
    </row>
    <row r="7" ht="27.6" customHeight="true" spans="1:5">
      <c r="A7" s="27" t="s">
        <v>31</v>
      </c>
      <c r="B7" s="27" t="s">
        <v>32</v>
      </c>
      <c r="C7" s="27" t="s">
        <v>104</v>
      </c>
      <c r="D7" s="27" t="s">
        <v>105</v>
      </c>
      <c r="E7" s="27" t="s">
        <v>106</v>
      </c>
    </row>
    <row r="8" ht="19.8" customHeight="true" spans="1:7">
      <c r="A8" s="76" t="s">
        <v>7</v>
      </c>
      <c r="B8" s="76"/>
      <c r="C8" s="77">
        <v>359.19</v>
      </c>
      <c r="D8" s="77">
        <v>309.46</v>
      </c>
      <c r="E8" s="77">
        <v>49.73</v>
      </c>
      <c r="F8" s="13">
        <v>52.77</v>
      </c>
      <c r="G8" s="13">
        <f>F8-E8</f>
        <v>3.04000000000001</v>
      </c>
    </row>
    <row r="9" ht="19.8" customHeight="true" spans="1:5">
      <c r="A9" s="78" t="s">
        <v>107</v>
      </c>
      <c r="B9" s="79" t="s">
        <v>108</v>
      </c>
      <c r="C9" s="80">
        <v>308.98</v>
      </c>
      <c r="D9" s="80">
        <v>306.88</v>
      </c>
      <c r="E9" s="80">
        <v>2.1</v>
      </c>
    </row>
    <row r="10" ht="18.95" customHeight="true" spans="1:5">
      <c r="A10" s="81" t="s">
        <v>109</v>
      </c>
      <c r="B10" s="82" t="s">
        <v>110</v>
      </c>
      <c r="C10" s="80">
        <v>77.72</v>
      </c>
      <c r="D10" s="80">
        <v>77.72</v>
      </c>
      <c r="E10" s="80"/>
    </row>
    <row r="11" ht="18.95" customHeight="true" spans="1:5">
      <c r="A11" s="81" t="s">
        <v>111</v>
      </c>
      <c r="B11" s="82" t="s">
        <v>112</v>
      </c>
      <c r="C11" s="80">
        <v>47.94</v>
      </c>
      <c r="D11" s="80">
        <v>47.94</v>
      </c>
      <c r="E11" s="80"/>
    </row>
    <row r="12" ht="18.95" customHeight="true" spans="1:5">
      <c r="A12" s="81" t="s">
        <v>113</v>
      </c>
      <c r="B12" s="82" t="s">
        <v>114</v>
      </c>
      <c r="C12" s="80">
        <v>87.37</v>
      </c>
      <c r="D12" s="80">
        <v>87.37</v>
      </c>
      <c r="E12" s="80"/>
    </row>
    <row r="13" ht="18.95" customHeight="true" spans="1:5">
      <c r="A13" s="81" t="s">
        <v>115</v>
      </c>
      <c r="B13" s="82" t="s">
        <v>116</v>
      </c>
      <c r="C13" s="80">
        <v>30.51</v>
      </c>
      <c r="D13" s="80">
        <v>30.51</v>
      </c>
      <c r="E13" s="80"/>
    </row>
    <row r="14" ht="18.95" customHeight="true" spans="1:5">
      <c r="A14" s="81" t="s">
        <v>117</v>
      </c>
      <c r="B14" s="82" t="s">
        <v>118</v>
      </c>
      <c r="C14" s="80">
        <v>15.26</v>
      </c>
      <c r="D14" s="80">
        <v>15.26</v>
      </c>
      <c r="E14" s="80"/>
    </row>
    <row r="15" ht="18.95" customHeight="true" spans="1:5">
      <c r="A15" s="81" t="s">
        <v>119</v>
      </c>
      <c r="B15" s="82" t="s">
        <v>120</v>
      </c>
      <c r="C15" s="80">
        <v>19.07</v>
      </c>
      <c r="D15" s="80">
        <v>19.07</v>
      </c>
      <c r="E15" s="80"/>
    </row>
    <row r="16" ht="18.95" customHeight="true" spans="1:5">
      <c r="A16" s="81" t="s">
        <v>121</v>
      </c>
      <c r="B16" s="82" t="s">
        <v>122</v>
      </c>
      <c r="C16" s="80">
        <v>1.92</v>
      </c>
      <c r="D16" s="80">
        <v>1.92</v>
      </c>
      <c r="E16" s="80"/>
    </row>
    <row r="17" ht="18.95" customHeight="true" spans="1:5">
      <c r="A17" s="81" t="s">
        <v>123</v>
      </c>
      <c r="B17" s="82" t="s">
        <v>124</v>
      </c>
      <c r="C17" s="80">
        <v>0.57</v>
      </c>
      <c r="D17" s="80">
        <v>0.57</v>
      </c>
      <c r="E17" s="80"/>
    </row>
    <row r="18" ht="18.95" customHeight="true" spans="1:5">
      <c r="A18" s="81" t="s">
        <v>125</v>
      </c>
      <c r="B18" s="82" t="s">
        <v>126</v>
      </c>
      <c r="C18" s="80">
        <v>25.56</v>
      </c>
      <c r="D18" s="80">
        <v>25.56</v>
      </c>
      <c r="E18" s="80"/>
    </row>
    <row r="19" ht="18.95" customHeight="true" spans="1:5">
      <c r="A19" s="81" t="s">
        <v>127</v>
      </c>
      <c r="B19" s="82" t="s">
        <v>128</v>
      </c>
      <c r="C19" s="80">
        <v>0.96</v>
      </c>
      <c r="D19" s="80">
        <v>0.96</v>
      </c>
      <c r="E19" s="80"/>
    </row>
    <row r="20" ht="18.95" customHeight="true" spans="1:5">
      <c r="A20" s="81" t="s">
        <v>129</v>
      </c>
      <c r="B20" s="82" t="s">
        <v>130</v>
      </c>
      <c r="C20" s="80">
        <v>2.1</v>
      </c>
      <c r="D20" s="80"/>
      <c r="E20" s="80">
        <v>2.1</v>
      </c>
    </row>
    <row r="21" ht="19.8" customHeight="true" spans="1:5">
      <c r="A21" s="78" t="s">
        <v>131</v>
      </c>
      <c r="B21" s="79" t="s">
        <v>132</v>
      </c>
      <c r="C21" s="80">
        <v>45.13</v>
      </c>
      <c r="D21" s="80"/>
      <c r="E21" s="80">
        <v>45.13</v>
      </c>
    </row>
    <row r="22" ht="18.95" customHeight="true" spans="1:5">
      <c r="A22" s="81" t="s">
        <v>133</v>
      </c>
      <c r="B22" s="82" t="s">
        <v>134</v>
      </c>
      <c r="C22" s="80">
        <v>2.64</v>
      </c>
      <c r="D22" s="80"/>
      <c r="E22" s="80">
        <v>2.64</v>
      </c>
    </row>
    <row r="23" ht="18.95" customHeight="true" spans="1:5">
      <c r="A23" s="81" t="s">
        <v>135</v>
      </c>
      <c r="B23" s="82" t="s">
        <v>136</v>
      </c>
      <c r="C23" s="80">
        <v>0.2</v>
      </c>
      <c r="D23" s="80"/>
      <c r="E23" s="80">
        <v>0.2</v>
      </c>
    </row>
    <row r="24" ht="18.95" customHeight="true" spans="1:5">
      <c r="A24" s="81" t="s">
        <v>137</v>
      </c>
      <c r="B24" s="82" t="s">
        <v>138</v>
      </c>
      <c r="C24" s="80">
        <v>0.3</v>
      </c>
      <c r="D24" s="80"/>
      <c r="E24" s="80">
        <v>0.3</v>
      </c>
    </row>
    <row r="25" ht="18.95" customHeight="true" spans="1:5">
      <c r="A25" s="81" t="s">
        <v>139</v>
      </c>
      <c r="B25" s="82" t="s">
        <v>140</v>
      </c>
      <c r="C25" s="80">
        <v>1.98</v>
      </c>
      <c r="D25" s="80"/>
      <c r="E25" s="80">
        <v>1.98</v>
      </c>
    </row>
    <row r="26" ht="18.95" customHeight="true" spans="1:5">
      <c r="A26" s="81" t="s">
        <v>141</v>
      </c>
      <c r="B26" s="82" t="s">
        <v>142</v>
      </c>
      <c r="C26" s="80">
        <v>1.03</v>
      </c>
      <c r="D26" s="80"/>
      <c r="E26" s="80">
        <v>1.03</v>
      </c>
    </row>
    <row r="27" ht="18.95" customHeight="true" spans="1:5">
      <c r="A27" s="81" t="s">
        <v>143</v>
      </c>
      <c r="B27" s="82" t="s">
        <v>144</v>
      </c>
      <c r="C27" s="80">
        <v>6.59</v>
      </c>
      <c r="D27" s="80"/>
      <c r="E27" s="80">
        <v>6.59</v>
      </c>
    </row>
    <row r="28" ht="19.8" customHeight="true" spans="1:5">
      <c r="A28" s="81" t="s">
        <v>145</v>
      </c>
      <c r="B28" s="82" t="s">
        <v>146</v>
      </c>
      <c r="C28" s="80">
        <v>2.66</v>
      </c>
      <c r="D28" s="80"/>
      <c r="E28" s="80">
        <v>2.66</v>
      </c>
    </row>
    <row r="29" ht="18.95" customHeight="true" spans="1:5">
      <c r="A29" s="81" t="s">
        <v>147</v>
      </c>
      <c r="B29" s="82" t="s">
        <v>148</v>
      </c>
      <c r="C29" s="80">
        <v>13.5</v>
      </c>
      <c r="D29" s="80"/>
      <c r="E29" s="80">
        <v>13.5</v>
      </c>
    </row>
    <row r="30" ht="18.95" customHeight="true" spans="1:5">
      <c r="A30" s="81" t="s">
        <v>149</v>
      </c>
      <c r="B30" s="82" t="s">
        <v>150</v>
      </c>
      <c r="C30" s="80">
        <v>16.23</v>
      </c>
      <c r="D30" s="80"/>
      <c r="E30" s="80">
        <v>16.23</v>
      </c>
    </row>
    <row r="31" ht="19.8" customHeight="true" spans="1:5">
      <c r="A31" s="78" t="s">
        <v>151</v>
      </c>
      <c r="B31" s="79" t="s">
        <v>152</v>
      </c>
      <c r="C31" s="80">
        <v>2.58</v>
      </c>
      <c r="D31" s="80">
        <v>2.58</v>
      </c>
      <c r="E31" s="80"/>
    </row>
    <row r="32" ht="18.95" customHeight="true" spans="1:5">
      <c r="A32" s="81" t="s">
        <v>153</v>
      </c>
      <c r="B32" s="82" t="s">
        <v>154</v>
      </c>
      <c r="C32" s="80">
        <v>2.3</v>
      </c>
      <c r="D32" s="80">
        <v>2.3</v>
      </c>
      <c r="E32" s="80"/>
    </row>
    <row r="33" spans="1:5">
      <c r="A33" s="81" t="s">
        <v>155</v>
      </c>
      <c r="B33" s="82" t="s">
        <v>156</v>
      </c>
      <c r="C33" s="80">
        <v>0.28</v>
      </c>
      <c r="D33" s="80">
        <v>0.28</v>
      </c>
      <c r="E33" s="80"/>
    </row>
    <row r="34" spans="1:5">
      <c r="A34" s="78" t="s">
        <v>157</v>
      </c>
      <c r="B34" s="79" t="s">
        <v>158</v>
      </c>
      <c r="C34" s="80">
        <v>2.5</v>
      </c>
      <c r="D34" s="80"/>
      <c r="E34" s="80">
        <v>2.5</v>
      </c>
    </row>
    <row r="35" spans="1:5">
      <c r="A35" s="81" t="s">
        <v>159</v>
      </c>
      <c r="B35" s="82" t="s">
        <v>160</v>
      </c>
      <c r="C35" s="80">
        <v>2.5</v>
      </c>
      <c r="D35" s="80"/>
      <c r="E35" s="80">
        <v>2.5</v>
      </c>
    </row>
  </sheetData>
  <mergeCells count="5">
    <mergeCell ref="A4:E4"/>
    <mergeCell ref="A6:B6"/>
    <mergeCell ref="C6:E6"/>
    <mergeCell ref="A8:B8"/>
    <mergeCell ref="A2:E3"/>
  </mergeCells>
  <printOptions horizontalCentered="true"/>
  <pageMargins left="0.0784722222222222" right="0.0784722222222222" top="0.393055555555556" bottom="0.0784722222222222" header="0" footer="0"/>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9"/>
  <sheetViews>
    <sheetView showZeros="0" workbookViewId="0">
      <selection activeCell="F15" sqref="F15"/>
    </sheetView>
  </sheetViews>
  <sheetFormatPr defaultColWidth="10" defaultRowHeight="13.5"/>
  <cols>
    <col min="1" max="12" width="13.625" style="13" customWidth="true"/>
    <col min="13" max="16384" width="10" style="13"/>
  </cols>
  <sheetData>
    <row r="1" ht="16.35" customHeight="true" spans="1:1">
      <c r="A1" s="14" t="s">
        <v>161</v>
      </c>
    </row>
    <row r="2" ht="16.35" customHeight="true" spans="1:12">
      <c r="A2" s="68" t="s">
        <v>162</v>
      </c>
      <c r="B2" s="68"/>
      <c r="C2" s="68"/>
      <c r="D2" s="68"/>
      <c r="E2" s="68"/>
      <c r="F2" s="68"/>
      <c r="G2" s="68"/>
      <c r="H2" s="68"/>
      <c r="I2" s="68"/>
      <c r="J2" s="68"/>
      <c r="K2" s="68"/>
      <c r="L2" s="68"/>
    </row>
    <row r="3" ht="16.35" customHeight="true" spans="1:12">
      <c r="A3" s="68"/>
      <c r="B3" s="68"/>
      <c r="C3" s="68"/>
      <c r="D3" s="68"/>
      <c r="E3" s="68"/>
      <c r="F3" s="68"/>
      <c r="G3" s="68"/>
      <c r="H3" s="68"/>
      <c r="I3" s="68"/>
      <c r="J3" s="68"/>
      <c r="K3" s="68"/>
      <c r="L3" s="68"/>
    </row>
    <row r="4" ht="16.35" customHeight="true" spans="1:12">
      <c r="A4" s="68"/>
      <c r="B4" s="68"/>
      <c r="C4" s="68"/>
      <c r="D4" s="68"/>
      <c r="E4" s="68"/>
      <c r="F4" s="68"/>
      <c r="G4" s="68"/>
      <c r="H4" s="68"/>
      <c r="I4" s="68"/>
      <c r="J4" s="68"/>
      <c r="K4" s="68"/>
      <c r="L4" s="68"/>
    </row>
    <row r="5" ht="20.7" customHeight="true" spans="6:12">
      <c r="F5" s="72"/>
      <c r="G5" s="73"/>
      <c r="L5" s="36" t="s">
        <v>2</v>
      </c>
    </row>
    <row r="6" ht="38.8" customHeight="true" spans="1:12">
      <c r="A6" s="28" t="s">
        <v>29</v>
      </c>
      <c r="B6" s="28"/>
      <c r="C6" s="28"/>
      <c r="D6" s="28"/>
      <c r="E6" s="28"/>
      <c r="F6" s="28"/>
      <c r="G6" s="28" t="s">
        <v>30</v>
      </c>
      <c r="H6" s="28"/>
      <c r="I6" s="28"/>
      <c r="J6" s="28"/>
      <c r="K6" s="28"/>
      <c r="L6" s="28"/>
    </row>
    <row r="7" ht="36.2" customHeight="true" spans="1:12">
      <c r="A7" s="28" t="s">
        <v>7</v>
      </c>
      <c r="B7" s="28" t="s">
        <v>163</v>
      </c>
      <c r="C7" s="28" t="s">
        <v>164</v>
      </c>
      <c r="D7" s="28"/>
      <c r="E7" s="28"/>
      <c r="F7" s="28" t="s">
        <v>165</v>
      </c>
      <c r="G7" s="28" t="s">
        <v>7</v>
      </c>
      <c r="H7" s="28" t="s">
        <v>163</v>
      </c>
      <c r="I7" s="28" t="s">
        <v>164</v>
      </c>
      <c r="J7" s="28"/>
      <c r="K7" s="28"/>
      <c r="L7" s="28" t="s">
        <v>165</v>
      </c>
    </row>
    <row r="8" ht="36.2" customHeight="true" spans="1:12">
      <c r="A8" s="28"/>
      <c r="B8" s="28"/>
      <c r="C8" s="28" t="s">
        <v>33</v>
      </c>
      <c r="D8" s="28" t="s">
        <v>166</v>
      </c>
      <c r="E8" s="28" t="s">
        <v>167</v>
      </c>
      <c r="F8" s="28"/>
      <c r="G8" s="28"/>
      <c r="H8" s="28"/>
      <c r="I8" s="28" t="s">
        <v>33</v>
      </c>
      <c r="J8" s="28" t="s">
        <v>166</v>
      </c>
      <c r="K8" s="28" t="s">
        <v>167</v>
      </c>
      <c r="L8" s="28"/>
    </row>
    <row r="9" ht="33" customHeight="true" spans="1:12">
      <c r="A9" s="69">
        <f>B9+C9+F9</f>
        <v>4.53</v>
      </c>
      <c r="B9" s="70">
        <v>0</v>
      </c>
      <c r="C9" s="71">
        <v>3.5</v>
      </c>
      <c r="D9" s="71">
        <v>0</v>
      </c>
      <c r="E9" s="71">
        <v>3.5</v>
      </c>
      <c r="F9" s="70">
        <v>1.03</v>
      </c>
      <c r="G9" s="69">
        <f>H9+I9+L9</f>
        <v>4.53</v>
      </c>
      <c r="H9" s="70"/>
      <c r="I9" s="71">
        <v>3.5</v>
      </c>
      <c r="J9" s="71">
        <v>0</v>
      </c>
      <c r="K9" s="71">
        <v>3.5</v>
      </c>
      <c r="L9" s="70">
        <v>1.03</v>
      </c>
    </row>
  </sheetData>
  <mergeCells count="11">
    <mergeCell ref="A6:F6"/>
    <mergeCell ref="G6:L6"/>
    <mergeCell ref="C7:E7"/>
    <mergeCell ref="I7:K7"/>
    <mergeCell ref="A7:A8"/>
    <mergeCell ref="B7:B8"/>
    <mergeCell ref="F7:F8"/>
    <mergeCell ref="G7:G8"/>
    <mergeCell ref="H7:H8"/>
    <mergeCell ref="L7:L8"/>
    <mergeCell ref="A2:L4"/>
  </mergeCells>
  <printOptions horizontalCentered="true"/>
  <pageMargins left="0.0780000016093254" right="0.0780000016093254" top="0.39300000667572" bottom="0.0780000016093254" header="0" footer="0"/>
  <pageSetup paperSize="9" scale="9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showZeros="0" workbookViewId="0">
      <selection activeCell="B22" sqref="B22"/>
    </sheetView>
  </sheetViews>
  <sheetFormatPr defaultColWidth="10" defaultRowHeight="13.5" outlineLevelCol="4"/>
  <cols>
    <col min="1" max="1" width="11.5333333333333" style="13" customWidth="true"/>
    <col min="2" max="2" width="36.5083333333333" style="13" customWidth="true"/>
    <col min="3" max="3" width="15.3333333333333" style="13" customWidth="true"/>
    <col min="4" max="4" width="14.7916666666667" style="13" customWidth="true"/>
    <col min="5" max="5" width="15.3333333333333" style="13" customWidth="true"/>
    <col min="6" max="16383" width="10" style="13"/>
  </cols>
  <sheetData>
    <row r="1" ht="16.35" customHeight="true" spans="1:5">
      <c r="A1" s="14" t="s">
        <v>168</v>
      </c>
      <c r="B1" s="61"/>
      <c r="C1" s="61"/>
      <c r="D1" s="61"/>
      <c r="E1" s="61"/>
    </row>
    <row r="2" ht="25" customHeight="true" spans="1:5">
      <c r="A2" s="62" t="s">
        <v>169</v>
      </c>
      <c r="B2" s="62"/>
      <c r="C2" s="62"/>
      <c r="D2" s="62"/>
      <c r="E2" s="62"/>
    </row>
    <row r="3" ht="26.7" customHeight="true" spans="1:5">
      <c r="A3" s="62"/>
      <c r="B3" s="62"/>
      <c r="C3" s="62"/>
      <c r="D3" s="62"/>
      <c r="E3" s="62"/>
    </row>
    <row r="4" ht="21.55" customHeight="true" spans="1:5">
      <c r="A4" s="61"/>
      <c r="B4" s="61"/>
      <c r="C4" s="61"/>
      <c r="D4" s="61"/>
      <c r="E4" s="36" t="s">
        <v>2</v>
      </c>
    </row>
    <row r="5" ht="33.6" customHeight="true" spans="1:5">
      <c r="A5" s="27" t="s">
        <v>31</v>
      </c>
      <c r="B5" s="27" t="s">
        <v>32</v>
      </c>
      <c r="C5" s="27" t="s">
        <v>170</v>
      </c>
      <c r="D5" s="27"/>
      <c r="E5" s="27"/>
    </row>
    <row r="6" ht="31.05" customHeight="true" spans="1:5">
      <c r="A6" s="27"/>
      <c r="B6" s="27"/>
      <c r="C6" s="27" t="s">
        <v>104</v>
      </c>
      <c r="D6" s="27" t="s">
        <v>34</v>
      </c>
      <c r="E6" s="27" t="s">
        <v>35</v>
      </c>
    </row>
    <row r="7" ht="23" customHeight="true" spans="1:5">
      <c r="A7" s="30" t="s">
        <v>7</v>
      </c>
      <c r="B7" s="30"/>
      <c r="C7" s="63">
        <f t="shared" ref="C7:C10" si="0">D7+E7</f>
        <v>0</v>
      </c>
      <c r="D7" s="63"/>
      <c r="E7" s="63"/>
    </row>
    <row r="8" ht="23" customHeight="true" spans="1:5">
      <c r="A8" s="64"/>
      <c r="B8" s="65"/>
      <c r="C8" s="66">
        <f t="shared" si="0"/>
        <v>0</v>
      </c>
      <c r="D8" s="66"/>
      <c r="E8" s="66"/>
    </row>
    <row r="9" ht="23" customHeight="true" spans="1:5">
      <c r="A9" s="67"/>
      <c r="B9" s="19"/>
      <c r="C9" s="66">
        <f t="shared" si="0"/>
        <v>0</v>
      </c>
      <c r="D9" s="66"/>
      <c r="E9" s="66"/>
    </row>
    <row r="10" ht="23" customHeight="true" spans="1:5">
      <c r="A10" s="67"/>
      <c r="B10" s="19"/>
      <c r="C10" s="66">
        <f t="shared" si="0"/>
        <v>0</v>
      </c>
      <c r="D10" s="66"/>
      <c r="E10" s="66"/>
    </row>
  </sheetData>
  <mergeCells count="5">
    <mergeCell ref="C5:E5"/>
    <mergeCell ref="A7:B7"/>
    <mergeCell ref="A5:A6"/>
    <mergeCell ref="B5:B6"/>
    <mergeCell ref="A2:E3"/>
  </mergeCells>
  <printOptions horizontalCentered="true"/>
  <pageMargins left="0.0784722222222222" right="0.0784722222222222" top="0.393055555555556" bottom="0.0784722222222222" header="0" footer="0"/>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35"/>
  <sheetViews>
    <sheetView showZeros="0" topLeftCell="A3" workbookViewId="0">
      <selection activeCell="D10" sqref="D10"/>
    </sheetView>
  </sheetViews>
  <sheetFormatPr defaultColWidth="10" defaultRowHeight="13.5"/>
  <cols>
    <col min="1" max="1" width="27.75" style="13" customWidth="true"/>
    <col min="2" max="2" width="18.5083333333333" style="13" customWidth="true"/>
    <col min="3" max="3" width="30.625" style="13" customWidth="true"/>
    <col min="4" max="4" width="17.3666666666667" style="13" customWidth="true"/>
    <col min="5" max="5" width="9.76666666666667" style="13" customWidth="true"/>
    <col min="6" max="16381" width="10" style="13"/>
  </cols>
  <sheetData>
    <row r="1" ht="16.35" customHeight="true" spans="1:1">
      <c r="A1" s="14" t="s">
        <v>171</v>
      </c>
    </row>
    <row r="2" ht="16.35" customHeight="true" spans="1:4">
      <c r="A2" s="16" t="s">
        <v>172</v>
      </c>
      <c r="B2" s="16"/>
      <c r="C2" s="16"/>
      <c r="D2" s="16"/>
    </row>
    <row r="3" ht="16.35" customHeight="true" spans="1:4">
      <c r="A3" s="16"/>
      <c r="B3" s="16"/>
      <c r="C3" s="16"/>
      <c r="D3" s="16"/>
    </row>
    <row r="4" ht="23.25" customHeight="true" spans="4:4">
      <c r="D4" s="36" t="s">
        <v>2</v>
      </c>
    </row>
    <row r="5" ht="34.5" customHeight="true" spans="1:4">
      <c r="A5" s="57" t="s">
        <v>3</v>
      </c>
      <c r="B5" s="57"/>
      <c r="C5" s="57" t="s">
        <v>4</v>
      </c>
      <c r="D5" s="57"/>
    </row>
    <row r="6" ht="32.75" customHeight="true" spans="1:4">
      <c r="A6" s="57" t="s">
        <v>5</v>
      </c>
      <c r="B6" s="57" t="s">
        <v>6</v>
      </c>
      <c r="C6" s="57" t="s">
        <v>5</v>
      </c>
      <c r="D6" s="57" t="s">
        <v>6</v>
      </c>
    </row>
    <row r="7" ht="25" customHeight="true" spans="1:4">
      <c r="A7" s="58" t="s">
        <v>7</v>
      </c>
      <c r="B7" s="59">
        <v>6605.42</v>
      </c>
      <c r="C7" s="58" t="s">
        <v>7</v>
      </c>
      <c r="D7" s="59">
        <v>6605.42</v>
      </c>
    </row>
    <row r="8" ht="20.7" customHeight="true" spans="1:4">
      <c r="A8" s="41" t="s">
        <v>13</v>
      </c>
      <c r="B8" s="59">
        <v>6605.42</v>
      </c>
      <c r="C8" s="41" t="s">
        <v>14</v>
      </c>
      <c r="D8" s="59">
        <v>6256.58</v>
      </c>
    </row>
    <row r="9" ht="20.7" customHeight="true" spans="1:4">
      <c r="A9" s="41" t="s">
        <v>15</v>
      </c>
      <c r="B9" s="59"/>
      <c r="C9" s="41" t="s">
        <v>16</v>
      </c>
      <c r="D9" s="59">
        <v>323.28</v>
      </c>
    </row>
    <row r="10" ht="20.7" customHeight="true" spans="1:4">
      <c r="A10" s="41" t="s">
        <v>17</v>
      </c>
      <c r="B10" s="59"/>
      <c r="C10" s="41" t="s">
        <v>18</v>
      </c>
      <c r="D10" s="59">
        <v>25.56</v>
      </c>
    </row>
    <row r="11" ht="20.7" customHeight="true" spans="1:4">
      <c r="A11" s="60" t="s">
        <v>173</v>
      </c>
      <c r="B11" s="35"/>
      <c r="C11" s="60"/>
      <c r="D11" s="60"/>
    </row>
    <row r="12" ht="20.7" customHeight="true" spans="1:4">
      <c r="A12" s="60" t="s">
        <v>174</v>
      </c>
      <c r="B12" s="35"/>
      <c r="C12" s="60"/>
      <c r="D12" s="60"/>
    </row>
    <row r="13" ht="20.7" customHeight="true" spans="1:4">
      <c r="A13" s="60" t="s">
        <v>175</v>
      </c>
      <c r="B13" s="35"/>
      <c r="C13" s="60"/>
      <c r="D13" s="60"/>
    </row>
    <row r="14" ht="20.7" customHeight="true" spans="1:4">
      <c r="A14" s="60" t="s">
        <v>176</v>
      </c>
      <c r="B14" s="35"/>
      <c r="C14" s="60"/>
      <c r="D14" s="60"/>
    </row>
    <row r="15" ht="20.7" customHeight="true" spans="1:4">
      <c r="A15" s="60" t="s">
        <v>177</v>
      </c>
      <c r="B15" s="35"/>
      <c r="C15" s="60"/>
      <c r="D15" s="60"/>
    </row>
    <row r="16" ht="20.7" customHeight="true" spans="1:4">
      <c r="A16" s="60" t="s">
        <v>178</v>
      </c>
      <c r="B16" s="35"/>
      <c r="C16" s="60"/>
      <c r="D16" s="60"/>
    </row>
    <row r="17" customFormat="true" ht="20.7" customHeight="true" spans="3:5">
      <c r="C17" s="13"/>
      <c r="D17" s="13"/>
      <c r="E17" s="13"/>
    </row>
    <row r="18" customFormat="true" ht="20.7" customHeight="true" spans="3:5">
      <c r="C18" s="13"/>
      <c r="D18" s="13"/>
      <c r="E18" s="13"/>
    </row>
    <row r="19" customFormat="true" ht="20.7" customHeight="true" spans="3:5">
      <c r="C19" s="13"/>
      <c r="D19" s="13"/>
      <c r="E19" s="13"/>
    </row>
    <row r="20" customFormat="true" ht="20.7" customHeight="true" spans="3:5">
      <c r="C20" s="13"/>
      <c r="D20" s="13"/>
      <c r="E20" s="13"/>
    </row>
    <row r="21" customFormat="true" ht="20.7" customHeight="true" spans="3:5">
      <c r="C21" s="13"/>
      <c r="D21" s="13"/>
      <c r="E21" s="13"/>
    </row>
    <row r="22" customFormat="true" ht="20.7" customHeight="true" spans="3:5">
      <c r="C22" s="13"/>
      <c r="D22" s="13"/>
      <c r="E22" s="13"/>
    </row>
    <row r="23" customFormat="true" ht="20.7" customHeight="true" spans="3:5">
      <c r="C23" s="13"/>
      <c r="D23" s="13"/>
      <c r="E23" s="13"/>
    </row>
    <row r="24" customFormat="true" ht="20.7" customHeight="true" spans="3:5">
      <c r="C24" s="13"/>
      <c r="D24" s="13"/>
      <c r="E24" s="13"/>
    </row>
    <row r="25" customFormat="true" ht="20.7" customHeight="true" spans="3:5">
      <c r="C25" s="13"/>
      <c r="D25" s="13"/>
      <c r="E25" s="13"/>
    </row>
    <row r="26" customFormat="true" ht="20.7" customHeight="true" spans="3:5">
      <c r="C26" s="13"/>
      <c r="D26" s="13"/>
      <c r="E26" s="13"/>
    </row>
    <row r="27" customFormat="true" ht="20.7" customHeight="true" spans="3:5">
      <c r="C27" s="13"/>
      <c r="D27" s="13"/>
      <c r="E27" s="13"/>
    </row>
    <row r="28" customFormat="true" ht="20.7" customHeight="true" spans="3:5">
      <c r="C28" s="13"/>
      <c r="D28" s="13"/>
      <c r="E28" s="13"/>
    </row>
    <row r="29" customFormat="true" ht="20.7" customHeight="true" spans="3:5">
      <c r="C29" s="13"/>
      <c r="D29" s="13"/>
      <c r="E29" s="13"/>
    </row>
    <row r="30" customFormat="true" ht="20.7" customHeight="true" spans="3:5">
      <c r="C30" s="13"/>
      <c r="D30" s="13"/>
      <c r="E30" s="13"/>
    </row>
    <row r="31" customFormat="true" ht="20.7" customHeight="true" spans="3:5">
      <c r="C31" s="13"/>
      <c r="D31" s="13"/>
      <c r="E31" s="13"/>
    </row>
    <row r="32" s="13" customFormat="true" ht="20.7" customHeight="true" spans="1:16383">
      <c r="A32"/>
      <c r="B32"/>
      <c r="XFB32"/>
      <c r="XFC32"/>
    </row>
    <row r="33" spans="1:2">
      <c r="A33"/>
      <c r="B33"/>
    </row>
    <row r="34" spans="1:2">
      <c r="A34"/>
      <c r="B34"/>
    </row>
    <row r="35" spans="1:2">
      <c r="A35"/>
      <c r="B35"/>
    </row>
  </sheetData>
  <mergeCells count="3">
    <mergeCell ref="A5:B5"/>
    <mergeCell ref="C5:D5"/>
    <mergeCell ref="A2:D3"/>
  </mergeCells>
  <printOptions horizontalCentered="true"/>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39"/>
  <sheetViews>
    <sheetView showZeros="0" workbookViewId="0">
      <selection activeCell="C7" sqref="C7"/>
    </sheetView>
  </sheetViews>
  <sheetFormatPr defaultColWidth="10" defaultRowHeight="13.5"/>
  <cols>
    <col min="1" max="1" width="10.0416666666667" style="13" customWidth="true"/>
    <col min="2" max="2" width="29.9916666666667" style="13" customWidth="true"/>
    <col min="3" max="3" width="11.5333333333333" style="13" customWidth="true"/>
    <col min="4" max="4" width="9.76666666666667" style="13" customWidth="true"/>
    <col min="5" max="5" width="10.5833333333333" style="13" customWidth="true"/>
    <col min="6" max="6" width="11.125" style="13" customWidth="true"/>
    <col min="7" max="7" width="10.5833333333333" style="13" customWidth="true"/>
    <col min="8" max="8" width="10.8583333333333" style="13" customWidth="true"/>
    <col min="9" max="9" width="10.7166666666667" style="13" customWidth="true"/>
    <col min="10" max="10" width="10.45" style="13" customWidth="true"/>
    <col min="11" max="11" width="11.4" style="13" customWidth="true"/>
    <col min="12" max="12" width="11.5333333333333" style="13" customWidth="true"/>
  </cols>
  <sheetData>
    <row r="1" ht="16.35" customHeight="true" spans="1:1">
      <c r="A1" s="14" t="s">
        <v>179</v>
      </c>
    </row>
    <row r="2" ht="16.35" customHeight="true" spans="1:12">
      <c r="A2" s="16" t="s">
        <v>180</v>
      </c>
      <c r="B2" s="16"/>
      <c r="C2" s="16"/>
      <c r="D2" s="16"/>
      <c r="E2" s="16"/>
      <c r="F2" s="16"/>
      <c r="G2" s="16"/>
      <c r="H2" s="16"/>
      <c r="I2" s="16"/>
      <c r="J2" s="16"/>
      <c r="K2" s="16"/>
      <c r="L2" s="16"/>
    </row>
    <row r="3" ht="16.35" customHeight="true" spans="1:12">
      <c r="A3" s="16"/>
      <c r="B3" s="16"/>
      <c r="C3" s="16"/>
      <c r="D3" s="16"/>
      <c r="E3" s="16"/>
      <c r="F3" s="16"/>
      <c r="G3" s="16"/>
      <c r="H3" s="16"/>
      <c r="I3" s="16"/>
      <c r="J3" s="16"/>
      <c r="K3" s="16"/>
      <c r="L3" s="16"/>
    </row>
    <row r="4" ht="22.4" customHeight="true" spans="11:12">
      <c r="K4" s="56"/>
      <c r="L4" s="36" t="s">
        <v>2</v>
      </c>
    </row>
    <row r="5" ht="36.2" customHeight="true" spans="1:12">
      <c r="A5" s="27" t="s">
        <v>102</v>
      </c>
      <c r="B5" s="27"/>
      <c r="C5" s="27" t="s">
        <v>104</v>
      </c>
      <c r="D5" s="28" t="s">
        <v>181</v>
      </c>
      <c r="E5" s="28" t="s">
        <v>182</v>
      </c>
      <c r="F5" s="28" t="s">
        <v>183</v>
      </c>
      <c r="G5" s="28" t="s">
        <v>184</v>
      </c>
      <c r="H5" s="28" t="s">
        <v>185</v>
      </c>
      <c r="I5" s="28" t="s">
        <v>186</v>
      </c>
      <c r="J5" s="28" t="s">
        <v>187</v>
      </c>
      <c r="K5" s="28" t="s">
        <v>188</v>
      </c>
      <c r="L5" s="28" t="s">
        <v>189</v>
      </c>
    </row>
    <row r="6" ht="30.15" customHeight="true" spans="1:12">
      <c r="A6" s="27" t="s">
        <v>31</v>
      </c>
      <c r="B6" s="27" t="s">
        <v>32</v>
      </c>
      <c r="C6" s="27"/>
      <c r="D6" s="28"/>
      <c r="E6" s="28"/>
      <c r="F6" s="28"/>
      <c r="G6" s="28"/>
      <c r="H6" s="28"/>
      <c r="I6" s="28"/>
      <c r="J6" s="28"/>
      <c r="K6" s="28"/>
      <c r="L6" s="28"/>
    </row>
    <row r="7" s="25" customFormat="true" ht="20.7" customHeight="true" spans="1:12">
      <c r="A7" s="50" t="s">
        <v>7</v>
      </c>
      <c r="B7" s="50"/>
      <c r="C7" s="51">
        <v>6605.42</v>
      </c>
      <c r="D7" s="51">
        <v>6605.42</v>
      </c>
      <c r="E7" s="31"/>
      <c r="F7" s="31"/>
      <c r="G7" s="31"/>
      <c r="H7" s="31"/>
      <c r="I7" s="31"/>
      <c r="J7" s="31"/>
      <c r="K7" s="31"/>
      <c r="L7" s="31"/>
    </row>
    <row r="8" ht="20.7" customHeight="true" spans="1:12">
      <c r="A8" s="52" t="s">
        <v>36</v>
      </c>
      <c r="B8" s="53" t="s">
        <v>14</v>
      </c>
      <c r="C8" s="54">
        <v>6256.58</v>
      </c>
      <c r="D8" s="54">
        <v>6256.58</v>
      </c>
      <c r="E8" s="34"/>
      <c r="F8" s="34"/>
      <c r="G8" s="34"/>
      <c r="H8" s="34"/>
      <c r="I8" s="34"/>
      <c r="J8" s="34"/>
      <c r="K8" s="34"/>
      <c r="L8" s="34"/>
    </row>
    <row r="9" ht="18.1" customHeight="true" spans="1:12">
      <c r="A9" s="55" t="s">
        <v>190</v>
      </c>
      <c r="B9" s="11" t="s">
        <v>191</v>
      </c>
      <c r="C9" s="54">
        <v>48.07</v>
      </c>
      <c r="D9" s="54">
        <v>48.07</v>
      </c>
      <c r="E9" s="34"/>
      <c r="F9" s="34"/>
      <c r="G9" s="34"/>
      <c r="H9" s="34"/>
      <c r="I9" s="34"/>
      <c r="J9" s="34"/>
      <c r="K9" s="34"/>
      <c r="L9" s="34"/>
    </row>
    <row r="10" ht="19.8" customHeight="true" spans="1:12">
      <c r="A10" s="55" t="s">
        <v>192</v>
      </c>
      <c r="B10" s="11" t="s">
        <v>193</v>
      </c>
      <c r="C10" s="54">
        <v>30.51</v>
      </c>
      <c r="D10" s="54">
        <v>30.51</v>
      </c>
      <c r="E10" s="34"/>
      <c r="F10" s="34"/>
      <c r="G10" s="34"/>
      <c r="H10" s="34"/>
      <c r="I10" s="34"/>
      <c r="J10" s="34"/>
      <c r="K10" s="34"/>
      <c r="L10" s="34"/>
    </row>
    <row r="11" ht="19.8" customHeight="true" spans="1:12">
      <c r="A11" s="55" t="s">
        <v>194</v>
      </c>
      <c r="B11" s="11" t="s">
        <v>195</v>
      </c>
      <c r="C11" s="54">
        <v>15.26</v>
      </c>
      <c r="D11" s="54">
        <v>15.26</v>
      </c>
      <c r="E11" s="34"/>
      <c r="F11" s="34"/>
      <c r="G11" s="34"/>
      <c r="H11" s="34"/>
      <c r="I11" s="34"/>
      <c r="J11" s="34"/>
      <c r="K11" s="34"/>
      <c r="L11" s="34"/>
    </row>
    <row r="12" ht="19.8" customHeight="true" spans="1:12">
      <c r="A12" s="55" t="s">
        <v>196</v>
      </c>
      <c r="B12" s="11" t="s">
        <v>197</v>
      </c>
      <c r="C12" s="54">
        <v>2.3</v>
      </c>
      <c r="D12" s="54">
        <v>2.3</v>
      </c>
      <c r="E12" s="34"/>
      <c r="F12" s="34"/>
      <c r="G12" s="34"/>
      <c r="H12" s="34"/>
      <c r="I12" s="34"/>
      <c r="J12" s="34"/>
      <c r="K12" s="34"/>
      <c r="L12" s="34"/>
    </row>
    <row r="13" ht="19.8" customHeight="true" spans="1:12">
      <c r="A13" s="55" t="s">
        <v>198</v>
      </c>
      <c r="B13" s="11" t="s">
        <v>199</v>
      </c>
      <c r="C13" s="54">
        <v>4272.79</v>
      </c>
      <c r="D13" s="54">
        <v>4272.79</v>
      </c>
      <c r="E13" s="34"/>
      <c r="F13" s="34"/>
      <c r="G13" s="34"/>
      <c r="H13" s="34"/>
      <c r="I13" s="34"/>
      <c r="J13" s="34"/>
      <c r="K13" s="34"/>
      <c r="L13" s="34"/>
    </row>
    <row r="14" ht="19.8" customHeight="true" spans="1:12">
      <c r="A14" s="55" t="s">
        <v>200</v>
      </c>
      <c r="B14" s="11" t="s">
        <v>201</v>
      </c>
      <c r="C14" s="54">
        <v>771</v>
      </c>
      <c r="D14" s="54">
        <v>771</v>
      </c>
      <c r="E14" s="34"/>
      <c r="F14" s="34"/>
      <c r="G14" s="34"/>
      <c r="H14" s="34"/>
      <c r="I14" s="34"/>
      <c r="J14" s="34"/>
      <c r="K14" s="34"/>
      <c r="L14" s="34"/>
    </row>
    <row r="15" ht="19.8" customHeight="true" spans="1:12">
      <c r="A15" s="55" t="s">
        <v>202</v>
      </c>
      <c r="B15" s="11" t="s">
        <v>203</v>
      </c>
      <c r="C15" s="54">
        <v>719</v>
      </c>
      <c r="D15" s="54">
        <v>719</v>
      </c>
      <c r="E15" s="34"/>
      <c r="F15" s="34"/>
      <c r="G15" s="34"/>
      <c r="H15" s="34"/>
      <c r="I15" s="34"/>
      <c r="J15" s="34"/>
      <c r="K15" s="34"/>
      <c r="L15" s="34"/>
    </row>
    <row r="16" ht="19.8" customHeight="true" spans="1:12">
      <c r="A16" s="55" t="s">
        <v>204</v>
      </c>
      <c r="B16" s="11" t="s">
        <v>205</v>
      </c>
      <c r="C16" s="54">
        <v>965.03</v>
      </c>
      <c r="D16" s="54">
        <v>965.03</v>
      </c>
      <c r="E16" s="34"/>
      <c r="F16" s="34"/>
      <c r="G16" s="34"/>
      <c r="H16" s="34"/>
      <c r="I16" s="34"/>
      <c r="J16" s="34"/>
      <c r="K16" s="34"/>
      <c r="L16" s="34"/>
    </row>
    <row r="17" ht="19.8" customHeight="true" spans="1:12">
      <c r="A17" s="55" t="s">
        <v>206</v>
      </c>
      <c r="B17" s="11" t="s">
        <v>207</v>
      </c>
      <c r="C17" s="54">
        <v>582</v>
      </c>
      <c r="D17" s="54">
        <v>582</v>
      </c>
      <c r="E17" s="34"/>
      <c r="F17" s="34"/>
      <c r="G17" s="34"/>
      <c r="H17" s="34"/>
      <c r="I17" s="34"/>
      <c r="J17" s="34"/>
      <c r="K17" s="34"/>
      <c r="L17" s="34"/>
    </row>
    <row r="18" ht="19.8" customHeight="true" spans="1:12">
      <c r="A18" s="55" t="s">
        <v>208</v>
      </c>
      <c r="B18" s="11" t="s">
        <v>209</v>
      </c>
      <c r="C18" s="54">
        <v>6</v>
      </c>
      <c r="D18" s="54">
        <v>6</v>
      </c>
      <c r="E18" s="34"/>
      <c r="F18" s="34"/>
      <c r="G18" s="34"/>
      <c r="H18" s="34"/>
      <c r="I18" s="34"/>
      <c r="J18" s="34"/>
      <c r="K18" s="34"/>
      <c r="L18" s="34"/>
    </row>
    <row r="19" ht="19.8" customHeight="true" spans="1:12">
      <c r="A19" s="55" t="s">
        <v>210</v>
      </c>
      <c r="B19" s="11" t="s">
        <v>211</v>
      </c>
      <c r="C19" s="54">
        <v>1229.76</v>
      </c>
      <c r="D19" s="54">
        <v>1229.76</v>
      </c>
      <c r="E19" s="34"/>
      <c r="F19" s="34"/>
      <c r="G19" s="34"/>
      <c r="H19" s="34"/>
      <c r="I19" s="34"/>
      <c r="J19" s="34"/>
      <c r="K19" s="34"/>
      <c r="L19" s="34"/>
    </row>
    <row r="20" ht="19.8" customHeight="true" spans="1:12">
      <c r="A20" s="55" t="s">
        <v>212</v>
      </c>
      <c r="B20" s="11" t="s">
        <v>213</v>
      </c>
      <c r="C20" s="54">
        <v>1518.89</v>
      </c>
      <c r="D20" s="54">
        <v>1518.89</v>
      </c>
      <c r="E20" s="34"/>
      <c r="F20" s="34"/>
      <c r="G20" s="34"/>
      <c r="H20" s="34"/>
      <c r="I20" s="34"/>
      <c r="J20" s="34"/>
      <c r="K20" s="34"/>
      <c r="L20" s="34"/>
    </row>
    <row r="21" ht="19.8" customHeight="true" spans="1:12">
      <c r="A21" s="55" t="s">
        <v>214</v>
      </c>
      <c r="B21" s="11" t="s">
        <v>215</v>
      </c>
      <c r="C21" s="54">
        <v>1185.45</v>
      </c>
      <c r="D21" s="54">
        <v>1185.45</v>
      </c>
      <c r="E21" s="34"/>
      <c r="F21" s="34"/>
      <c r="G21" s="34"/>
      <c r="H21" s="34"/>
      <c r="I21" s="34"/>
      <c r="J21" s="34"/>
      <c r="K21" s="34"/>
      <c r="L21" s="34"/>
    </row>
    <row r="22" ht="19.8" customHeight="true" spans="1:12">
      <c r="A22" s="55" t="s">
        <v>216</v>
      </c>
      <c r="B22" s="11" t="s">
        <v>217</v>
      </c>
      <c r="C22" s="54">
        <v>200</v>
      </c>
      <c r="D22" s="54">
        <v>200</v>
      </c>
      <c r="E22" s="34"/>
      <c r="F22" s="34"/>
      <c r="G22" s="34"/>
      <c r="H22" s="34"/>
      <c r="I22" s="34"/>
      <c r="J22" s="34"/>
      <c r="K22" s="34"/>
      <c r="L22" s="34"/>
    </row>
    <row r="23" ht="19.8" customHeight="true" spans="1:12">
      <c r="A23" s="55" t="s">
        <v>218</v>
      </c>
      <c r="B23" s="11" t="s">
        <v>219</v>
      </c>
      <c r="C23" s="54">
        <v>20</v>
      </c>
      <c r="D23" s="54">
        <v>20</v>
      </c>
      <c r="E23" s="34"/>
      <c r="F23" s="34"/>
      <c r="G23" s="34"/>
      <c r="H23" s="34"/>
      <c r="I23" s="34"/>
      <c r="J23" s="34"/>
      <c r="K23" s="34"/>
      <c r="L23" s="34"/>
    </row>
    <row r="24" ht="19.8" customHeight="true" spans="1:12">
      <c r="A24" s="55" t="s">
        <v>220</v>
      </c>
      <c r="B24" s="11" t="s">
        <v>221</v>
      </c>
      <c r="C24" s="54">
        <v>14</v>
      </c>
      <c r="D24" s="54">
        <v>14</v>
      </c>
      <c r="E24" s="34"/>
      <c r="F24" s="34"/>
      <c r="G24" s="34"/>
      <c r="H24" s="34"/>
      <c r="I24" s="34"/>
      <c r="J24" s="34"/>
      <c r="K24" s="34"/>
      <c r="L24" s="34"/>
    </row>
    <row r="25" ht="19.8" customHeight="true" spans="1:12">
      <c r="A25" s="55" t="s">
        <v>222</v>
      </c>
      <c r="B25" s="11" t="s">
        <v>223</v>
      </c>
      <c r="C25" s="54">
        <v>99.44</v>
      </c>
      <c r="D25" s="54">
        <v>99.44</v>
      </c>
      <c r="E25" s="34"/>
      <c r="F25" s="34"/>
      <c r="G25" s="34"/>
      <c r="H25" s="34"/>
      <c r="I25" s="34"/>
      <c r="J25" s="34"/>
      <c r="K25" s="34"/>
      <c r="L25" s="34"/>
    </row>
    <row r="26" ht="19.8" customHeight="true" spans="1:12">
      <c r="A26" s="55" t="s">
        <v>224</v>
      </c>
      <c r="B26" s="11" t="s">
        <v>225</v>
      </c>
      <c r="C26" s="54">
        <v>416.83</v>
      </c>
      <c r="D26" s="54">
        <v>416.83</v>
      </c>
      <c r="E26" s="34"/>
      <c r="F26" s="34"/>
      <c r="G26" s="34"/>
      <c r="H26" s="34"/>
      <c r="I26" s="34"/>
      <c r="J26" s="34"/>
      <c r="K26" s="34"/>
      <c r="L26" s="34"/>
    </row>
    <row r="27" ht="19.8" customHeight="true" spans="1:12">
      <c r="A27" s="55" t="s">
        <v>226</v>
      </c>
      <c r="B27" s="11" t="s">
        <v>227</v>
      </c>
      <c r="C27" s="54">
        <v>263.33</v>
      </c>
      <c r="D27" s="54">
        <v>263.33</v>
      </c>
      <c r="E27" s="34"/>
      <c r="F27" s="34"/>
      <c r="G27" s="34"/>
      <c r="H27" s="34"/>
      <c r="I27" s="34"/>
      <c r="J27" s="34"/>
      <c r="K27" s="34"/>
      <c r="L27" s="34"/>
    </row>
    <row r="28" ht="19.8" customHeight="true" spans="1:12">
      <c r="A28" s="55" t="s">
        <v>228</v>
      </c>
      <c r="B28" s="11" t="s">
        <v>229</v>
      </c>
      <c r="C28" s="54">
        <v>7.5</v>
      </c>
      <c r="D28" s="54">
        <v>7.5</v>
      </c>
      <c r="E28" s="34"/>
      <c r="F28" s="34"/>
      <c r="G28" s="34"/>
      <c r="H28" s="34"/>
      <c r="I28" s="34"/>
      <c r="J28" s="34"/>
      <c r="K28" s="34"/>
      <c r="L28" s="34"/>
    </row>
    <row r="29" ht="19.8" customHeight="true" spans="1:12">
      <c r="A29" s="55" t="s">
        <v>230</v>
      </c>
      <c r="B29" s="11" t="s">
        <v>231</v>
      </c>
      <c r="C29" s="54">
        <v>146</v>
      </c>
      <c r="D29" s="54">
        <v>146</v>
      </c>
      <c r="E29" s="34"/>
      <c r="F29" s="34"/>
      <c r="G29" s="34"/>
      <c r="H29" s="34"/>
      <c r="I29" s="34"/>
      <c r="J29" s="34"/>
      <c r="K29" s="34"/>
      <c r="L29" s="34"/>
    </row>
    <row r="30" ht="19.8" customHeight="true" spans="1:12">
      <c r="A30" s="55" t="s">
        <v>81</v>
      </c>
      <c r="B30" s="11" t="s">
        <v>16</v>
      </c>
      <c r="C30" s="54">
        <v>323.28</v>
      </c>
      <c r="D30" s="54">
        <v>323.28</v>
      </c>
      <c r="E30" s="34"/>
      <c r="F30" s="34"/>
      <c r="G30" s="34"/>
      <c r="H30" s="34"/>
      <c r="I30" s="34"/>
      <c r="J30" s="34"/>
      <c r="K30" s="34"/>
      <c r="L30" s="34"/>
    </row>
    <row r="31" ht="19.8" customHeight="true" spans="1:12">
      <c r="A31" s="55" t="s">
        <v>232</v>
      </c>
      <c r="B31" s="11" t="s">
        <v>233</v>
      </c>
      <c r="C31" s="54">
        <v>22.23</v>
      </c>
      <c r="D31" s="54">
        <v>22.23</v>
      </c>
      <c r="E31" s="34"/>
      <c r="F31" s="34"/>
      <c r="G31" s="34"/>
      <c r="H31" s="34"/>
      <c r="I31" s="34"/>
      <c r="J31" s="34"/>
      <c r="K31" s="34"/>
      <c r="L31" s="34"/>
    </row>
    <row r="32" ht="19.8" customHeight="true" spans="1:12">
      <c r="A32" s="55" t="s">
        <v>234</v>
      </c>
      <c r="B32" s="11" t="s">
        <v>235</v>
      </c>
      <c r="C32" s="54">
        <v>19.07</v>
      </c>
      <c r="D32" s="54">
        <v>19.07</v>
      </c>
      <c r="E32" s="34"/>
      <c r="F32" s="34"/>
      <c r="G32" s="34"/>
      <c r="H32" s="34"/>
      <c r="I32" s="34"/>
      <c r="J32" s="34"/>
      <c r="K32" s="34"/>
      <c r="L32" s="34"/>
    </row>
    <row r="33" ht="19.8" customHeight="true" spans="1:12">
      <c r="A33" s="55" t="s">
        <v>236</v>
      </c>
      <c r="B33" s="11" t="s">
        <v>237</v>
      </c>
      <c r="C33" s="54">
        <v>1.92</v>
      </c>
      <c r="D33" s="54">
        <v>1.92</v>
      </c>
      <c r="E33" s="34"/>
      <c r="F33" s="34"/>
      <c r="G33" s="34"/>
      <c r="H33" s="34"/>
      <c r="I33" s="34"/>
      <c r="J33" s="34"/>
      <c r="K33" s="34"/>
      <c r="L33" s="34"/>
    </row>
    <row r="34" ht="19.8" customHeight="true" spans="1:12">
      <c r="A34" s="55" t="s">
        <v>238</v>
      </c>
      <c r="B34" s="11" t="s">
        <v>239</v>
      </c>
      <c r="C34" s="54">
        <v>1.24</v>
      </c>
      <c r="D34" s="54">
        <v>1.24</v>
      </c>
      <c r="E34" s="34"/>
      <c r="F34" s="34"/>
      <c r="G34" s="34"/>
      <c r="H34" s="34"/>
      <c r="I34" s="34"/>
      <c r="J34" s="34"/>
      <c r="K34" s="34"/>
      <c r="L34" s="34"/>
    </row>
    <row r="35" ht="19.8" customHeight="true" spans="1:12">
      <c r="A35" s="55" t="s">
        <v>240</v>
      </c>
      <c r="B35" s="11" t="s">
        <v>241</v>
      </c>
      <c r="C35" s="54">
        <v>301.05</v>
      </c>
      <c r="D35" s="54">
        <v>301.05</v>
      </c>
      <c r="E35" s="34"/>
      <c r="F35" s="34"/>
      <c r="G35" s="34"/>
      <c r="H35" s="34"/>
      <c r="I35" s="34"/>
      <c r="J35" s="34"/>
      <c r="K35" s="34"/>
      <c r="L35" s="34"/>
    </row>
    <row r="36" ht="19.8" customHeight="true" spans="1:12">
      <c r="A36" s="55" t="s">
        <v>242</v>
      </c>
      <c r="B36" s="11" t="s">
        <v>243</v>
      </c>
      <c r="C36" s="54">
        <v>301.05</v>
      </c>
      <c r="D36" s="54">
        <v>301.05</v>
      </c>
      <c r="E36" s="34"/>
      <c r="F36" s="34"/>
      <c r="G36" s="34"/>
      <c r="H36" s="34"/>
      <c r="I36" s="34"/>
      <c r="J36" s="34"/>
      <c r="K36" s="34"/>
      <c r="L36" s="34"/>
    </row>
    <row r="37" ht="19.8" customHeight="true" spans="1:12">
      <c r="A37" s="55" t="s">
        <v>94</v>
      </c>
      <c r="B37" s="11" t="s">
        <v>18</v>
      </c>
      <c r="C37" s="54">
        <v>25.56</v>
      </c>
      <c r="D37" s="54">
        <v>25.56</v>
      </c>
      <c r="E37" s="34"/>
      <c r="F37" s="34"/>
      <c r="G37" s="34"/>
      <c r="H37" s="34"/>
      <c r="I37" s="34"/>
      <c r="J37" s="34"/>
      <c r="K37" s="34"/>
      <c r="L37" s="34"/>
    </row>
    <row r="38" ht="19.8" customHeight="true" spans="1:12">
      <c r="A38" s="55" t="s">
        <v>244</v>
      </c>
      <c r="B38" s="11" t="s">
        <v>245</v>
      </c>
      <c r="C38" s="54">
        <v>25.56</v>
      </c>
      <c r="D38" s="54">
        <v>25.56</v>
      </c>
      <c r="E38" s="34"/>
      <c r="F38" s="34"/>
      <c r="G38" s="34"/>
      <c r="H38" s="34"/>
      <c r="I38" s="34"/>
      <c r="J38" s="34"/>
      <c r="K38" s="34"/>
      <c r="L38" s="34"/>
    </row>
    <row r="39" ht="19.8" customHeight="true" spans="1:12">
      <c r="A39" s="55" t="s">
        <v>246</v>
      </c>
      <c r="B39" s="11" t="s">
        <v>247</v>
      </c>
      <c r="C39" s="54">
        <v>25.56</v>
      </c>
      <c r="D39" s="54">
        <v>25.56</v>
      </c>
      <c r="E39" s="34"/>
      <c r="F39" s="34"/>
      <c r="G39" s="34"/>
      <c r="H39" s="34"/>
      <c r="I39" s="34"/>
      <c r="J39" s="34"/>
      <c r="K39" s="34"/>
      <c r="L39" s="34"/>
    </row>
  </sheetData>
  <mergeCells count="13">
    <mergeCell ref="A5:B5"/>
    <mergeCell ref="A7:B7"/>
    <mergeCell ref="C5:C6"/>
    <mergeCell ref="D5:D6"/>
    <mergeCell ref="E5:E6"/>
    <mergeCell ref="F5:F6"/>
    <mergeCell ref="G5:G6"/>
    <mergeCell ref="H5:H6"/>
    <mergeCell ref="I5:I6"/>
    <mergeCell ref="J5:J6"/>
    <mergeCell ref="K5:K6"/>
    <mergeCell ref="L5:L6"/>
    <mergeCell ref="A2:L3"/>
  </mergeCells>
  <printOptions horizontalCentered="true"/>
  <pageMargins left="0.118055555555556" right="0.118055555555556" top="0.393055555555556" bottom="0.0784722222222222" header="0" footer="0"/>
  <pageSetup paperSize="9" scale="9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showZeros="0" workbookViewId="0">
      <selection activeCell="C6" sqref="C6"/>
    </sheetView>
  </sheetViews>
  <sheetFormatPr defaultColWidth="10" defaultRowHeight="13.5" outlineLevelCol="4"/>
  <cols>
    <col min="1" max="1" width="16.2833333333333" style="13" customWidth="true"/>
    <col min="2" max="2" width="27.95" style="13" customWidth="true"/>
    <col min="3" max="3" width="17.9083333333333" style="37" customWidth="true"/>
    <col min="4" max="4" width="17.3666666666667" style="37" customWidth="true"/>
    <col min="5" max="5" width="15.4666666666667" style="37" customWidth="true"/>
    <col min="6" max="16383" width="10" style="13"/>
  </cols>
  <sheetData>
    <row r="1" ht="16.35" customHeight="true" spans="1:1">
      <c r="A1" s="14" t="s">
        <v>248</v>
      </c>
    </row>
    <row r="2" ht="16.35" customHeight="true" spans="1:5">
      <c r="A2" s="16" t="s">
        <v>249</v>
      </c>
      <c r="B2" s="16"/>
      <c r="C2" s="16"/>
      <c r="D2" s="16"/>
      <c r="E2" s="16"/>
    </row>
    <row r="3" ht="16.35" customHeight="true" spans="1:5">
      <c r="A3" s="16"/>
      <c r="B3" s="16"/>
      <c r="C3" s="16"/>
      <c r="D3" s="16"/>
      <c r="E3" s="16"/>
    </row>
    <row r="4" ht="18.95" customHeight="true" spans="1:5">
      <c r="A4" s="38"/>
      <c r="B4" s="38"/>
      <c r="C4" s="38"/>
      <c r="D4" s="38"/>
      <c r="E4" s="49" t="s">
        <v>2</v>
      </c>
    </row>
    <row r="5" ht="31.9" customHeight="true" spans="1:5">
      <c r="A5" s="27" t="s">
        <v>102</v>
      </c>
      <c r="B5" s="27"/>
      <c r="C5" s="28" t="s">
        <v>104</v>
      </c>
      <c r="D5" s="28" t="s">
        <v>34</v>
      </c>
      <c r="E5" s="28" t="s">
        <v>35</v>
      </c>
    </row>
    <row r="6" ht="23.25" customHeight="true" spans="1:5">
      <c r="A6" s="27" t="s">
        <v>31</v>
      </c>
      <c r="B6" s="27" t="s">
        <v>32</v>
      </c>
      <c r="C6" s="39">
        <v>6605.42</v>
      </c>
      <c r="D6" s="39">
        <v>359.19</v>
      </c>
      <c r="E6" s="39">
        <v>6246.23</v>
      </c>
    </row>
    <row r="7" ht="21.55" customHeight="true" spans="1:5">
      <c r="A7" s="40" t="s">
        <v>36</v>
      </c>
      <c r="B7" s="41" t="s">
        <v>14</v>
      </c>
      <c r="C7" s="42">
        <v>6256.58</v>
      </c>
      <c r="D7" s="42">
        <v>311.4</v>
      </c>
      <c r="E7" s="42">
        <v>5945.18</v>
      </c>
    </row>
    <row r="8" ht="20.7" customHeight="true" spans="1:5">
      <c r="A8" s="43" t="s">
        <v>250</v>
      </c>
      <c r="B8" s="44" t="s">
        <v>251</v>
      </c>
      <c r="C8" s="42">
        <v>48.07</v>
      </c>
      <c r="D8" s="42">
        <v>48.07</v>
      </c>
      <c r="E8" s="42"/>
    </row>
    <row r="9" ht="20.7" customHeight="true" spans="1:5">
      <c r="A9" s="43" t="s">
        <v>252</v>
      </c>
      <c r="B9" s="45" t="s">
        <v>253</v>
      </c>
      <c r="C9" s="42">
        <v>30.51</v>
      </c>
      <c r="D9" s="42">
        <v>30.51</v>
      </c>
      <c r="E9" s="42"/>
    </row>
    <row r="10" ht="20.7" customHeight="true" spans="1:5">
      <c r="A10" s="43" t="s">
        <v>254</v>
      </c>
      <c r="B10" s="46" t="s">
        <v>255</v>
      </c>
      <c r="C10" s="42">
        <v>15.26</v>
      </c>
      <c r="D10" s="42">
        <v>15.26</v>
      </c>
      <c r="E10" s="42"/>
    </row>
    <row r="11" ht="20.7" customHeight="true" spans="1:5">
      <c r="A11" s="43" t="s">
        <v>256</v>
      </c>
      <c r="B11" s="47" t="s">
        <v>257</v>
      </c>
      <c r="C11" s="42">
        <v>2.3</v>
      </c>
      <c r="D11" s="42">
        <v>2.3</v>
      </c>
      <c r="E11" s="42"/>
    </row>
    <row r="12" ht="20.7" customHeight="true" spans="1:5">
      <c r="A12" s="43" t="s">
        <v>258</v>
      </c>
      <c r="B12" s="44" t="s">
        <v>259</v>
      </c>
      <c r="C12" s="42">
        <v>4272.79</v>
      </c>
      <c r="D12" s="42"/>
      <c r="E12" s="42">
        <v>4272.79</v>
      </c>
    </row>
    <row r="13" ht="20.7" customHeight="true" spans="1:5">
      <c r="A13" s="43" t="s">
        <v>260</v>
      </c>
      <c r="B13" s="44" t="s">
        <v>261</v>
      </c>
      <c r="C13" s="42">
        <v>771</v>
      </c>
      <c r="D13" s="42"/>
      <c r="E13" s="42">
        <v>771</v>
      </c>
    </row>
    <row r="14" ht="21.55" customHeight="true" spans="1:5">
      <c r="A14" s="43" t="s">
        <v>262</v>
      </c>
      <c r="B14" s="47" t="s">
        <v>263</v>
      </c>
      <c r="C14" s="42">
        <v>719</v>
      </c>
      <c r="D14" s="42"/>
      <c r="E14" s="42">
        <v>719</v>
      </c>
    </row>
    <row r="15" ht="20.7" customHeight="true" spans="1:5">
      <c r="A15" s="43" t="s">
        <v>264</v>
      </c>
      <c r="B15" s="44" t="s">
        <v>265</v>
      </c>
      <c r="C15" s="42">
        <v>965.03</v>
      </c>
      <c r="D15" s="42"/>
      <c r="E15" s="42">
        <v>965.03</v>
      </c>
    </row>
    <row r="16" ht="20.7" customHeight="true" spans="1:5">
      <c r="A16" s="43" t="s">
        <v>266</v>
      </c>
      <c r="B16" s="47" t="s">
        <v>267</v>
      </c>
      <c r="C16" s="42">
        <v>582</v>
      </c>
      <c r="D16" s="42"/>
      <c r="E16" s="42">
        <v>582</v>
      </c>
    </row>
    <row r="17" ht="20.7" customHeight="true" spans="1:5">
      <c r="A17" s="43" t="s">
        <v>268</v>
      </c>
      <c r="B17" s="44" t="s">
        <v>269</v>
      </c>
      <c r="C17" s="42">
        <v>6</v>
      </c>
      <c r="D17" s="42"/>
      <c r="E17" s="42">
        <v>6</v>
      </c>
    </row>
    <row r="18" ht="20.7" customHeight="true" spans="1:5">
      <c r="A18" s="43" t="s">
        <v>270</v>
      </c>
      <c r="B18" s="44" t="s">
        <v>271</v>
      </c>
      <c r="C18" s="42">
        <v>1229.76</v>
      </c>
      <c r="D18" s="42"/>
      <c r="E18" s="42">
        <v>1229.76</v>
      </c>
    </row>
    <row r="19" ht="21.55" customHeight="true" spans="1:5">
      <c r="A19" s="43" t="s">
        <v>272</v>
      </c>
      <c r="B19" s="44" t="s">
        <v>273</v>
      </c>
      <c r="C19" s="42">
        <v>1518.89</v>
      </c>
      <c r="D19" s="42"/>
      <c r="E19" s="42">
        <v>1518.89</v>
      </c>
    </row>
    <row r="20" ht="20.7" customHeight="true" spans="1:5">
      <c r="A20" s="43" t="s">
        <v>274</v>
      </c>
      <c r="B20" s="44" t="s">
        <v>275</v>
      </c>
      <c r="C20" s="42">
        <v>1185.45</v>
      </c>
      <c r="D20" s="42"/>
      <c r="E20" s="42">
        <v>1185.45</v>
      </c>
    </row>
    <row r="21" ht="20.7" customHeight="true" spans="1:5">
      <c r="A21" s="43" t="s">
        <v>276</v>
      </c>
      <c r="B21" s="44" t="s">
        <v>277</v>
      </c>
      <c r="C21" s="42">
        <v>200</v>
      </c>
      <c r="D21" s="42"/>
      <c r="E21" s="42">
        <v>200</v>
      </c>
    </row>
    <row r="22" ht="20.7" customHeight="true" spans="1:5">
      <c r="A22" s="43" t="s">
        <v>278</v>
      </c>
      <c r="B22" s="48" t="s">
        <v>279</v>
      </c>
      <c r="C22" s="42">
        <v>20</v>
      </c>
      <c r="D22" s="42"/>
      <c r="E22" s="42">
        <v>20</v>
      </c>
    </row>
    <row r="23" ht="17.25" spans="1:5">
      <c r="A23" s="43" t="s">
        <v>280</v>
      </c>
      <c r="B23" s="44" t="s">
        <v>281</v>
      </c>
      <c r="C23" s="42">
        <v>14</v>
      </c>
      <c r="D23" s="42"/>
      <c r="E23" s="42">
        <v>14</v>
      </c>
    </row>
    <row r="24" ht="17.25" spans="1:5">
      <c r="A24" s="43" t="s">
        <v>282</v>
      </c>
      <c r="B24" s="44" t="s">
        <v>283</v>
      </c>
      <c r="C24" s="42">
        <v>99.44</v>
      </c>
      <c r="D24" s="42"/>
      <c r="E24" s="42">
        <v>99.44</v>
      </c>
    </row>
    <row r="25" ht="17.25" spans="1:5">
      <c r="A25" s="43" t="s">
        <v>284</v>
      </c>
      <c r="B25" s="44" t="s">
        <v>285</v>
      </c>
      <c r="C25" s="42">
        <v>416.83</v>
      </c>
      <c r="D25" s="42">
        <v>263.33</v>
      </c>
      <c r="E25" s="42">
        <v>153.5</v>
      </c>
    </row>
    <row r="26" ht="17.25" spans="1:5">
      <c r="A26" s="43" t="s">
        <v>286</v>
      </c>
      <c r="B26" s="44" t="s">
        <v>287</v>
      </c>
      <c r="C26" s="42">
        <v>263.33</v>
      </c>
      <c r="D26" s="42">
        <v>263.33</v>
      </c>
      <c r="E26" s="42"/>
    </row>
    <row r="27" ht="17.25" spans="1:5">
      <c r="A27" s="43" t="s">
        <v>288</v>
      </c>
      <c r="B27" s="44" t="s">
        <v>289</v>
      </c>
      <c r="C27" s="42">
        <v>7.5</v>
      </c>
      <c r="D27" s="42"/>
      <c r="E27" s="42">
        <v>7.5</v>
      </c>
    </row>
    <row r="28" ht="17.25" spans="1:5">
      <c r="A28" s="43" t="s">
        <v>290</v>
      </c>
      <c r="B28" s="44" t="s">
        <v>291</v>
      </c>
      <c r="C28" s="42">
        <v>146</v>
      </c>
      <c r="D28" s="42"/>
      <c r="E28" s="42">
        <v>146</v>
      </c>
    </row>
    <row r="29" ht="17.25" spans="1:5">
      <c r="A29" s="40" t="s">
        <v>81</v>
      </c>
      <c r="B29" s="41" t="s">
        <v>16</v>
      </c>
      <c r="C29" s="42">
        <v>323.28</v>
      </c>
      <c r="D29" s="42">
        <v>22.23</v>
      </c>
      <c r="E29" s="42">
        <v>301.05</v>
      </c>
    </row>
    <row r="30" ht="17.25" spans="1:5">
      <c r="A30" s="43" t="s">
        <v>292</v>
      </c>
      <c r="B30" s="44" t="s">
        <v>293</v>
      </c>
      <c r="C30" s="42">
        <v>22.23</v>
      </c>
      <c r="D30" s="42">
        <v>22.23</v>
      </c>
      <c r="E30" s="42"/>
    </row>
    <row r="31" ht="17.25" spans="1:5">
      <c r="A31" s="43" t="s">
        <v>294</v>
      </c>
      <c r="B31" s="44" t="s">
        <v>295</v>
      </c>
      <c r="C31" s="42">
        <v>19.07</v>
      </c>
      <c r="D31" s="42">
        <v>19.07</v>
      </c>
      <c r="E31" s="42"/>
    </row>
    <row r="32" ht="17.25" spans="1:5">
      <c r="A32" s="43" t="s">
        <v>296</v>
      </c>
      <c r="B32" s="44" t="s">
        <v>297</v>
      </c>
      <c r="C32" s="42">
        <v>1.92</v>
      </c>
      <c r="D32" s="42">
        <v>1.92</v>
      </c>
      <c r="E32" s="42"/>
    </row>
    <row r="33" ht="17.25" spans="1:5">
      <c r="A33" s="43" t="s">
        <v>298</v>
      </c>
      <c r="B33" s="44" t="s">
        <v>299</v>
      </c>
      <c r="C33" s="42">
        <v>1.24</v>
      </c>
      <c r="D33" s="42">
        <v>1.24</v>
      </c>
      <c r="E33" s="42"/>
    </row>
    <row r="34" ht="17.25" spans="1:5">
      <c r="A34" s="43" t="s">
        <v>300</v>
      </c>
      <c r="B34" s="44" t="s">
        <v>301</v>
      </c>
      <c r="C34" s="42">
        <v>301.05</v>
      </c>
      <c r="D34" s="42"/>
      <c r="E34" s="42">
        <v>301.05</v>
      </c>
    </row>
    <row r="35" ht="17.25" spans="1:5">
      <c r="A35" s="43" t="s">
        <v>302</v>
      </c>
      <c r="B35" s="44" t="s">
        <v>303</v>
      </c>
      <c r="C35" s="42">
        <v>301.05</v>
      </c>
      <c r="D35" s="42"/>
      <c r="E35" s="42">
        <v>301.05</v>
      </c>
    </row>
    <row r="36" ht="17.25" spans="1:5">
      <c r="A36" s="40" t="s">
        <v>94</v>
      </c>
      <c r="B36" s="41" t="s">
        <v>18</v>
      </c>
      <c r="C36" s="42">
        <v>25.56</v>
      </c>
      <c r="D36" s="42">
        <v>25.56</v>
      </c>
      <c r="E36" s="42"/>
    </row>
    <row r="37" ht="17.25" spans="1:5">
      <c r="A37" s="43" t="s">
        <v>304</v>
      </c>
      <c r="B37" s="44" t="s">
        <v>305</v>
      </c>
      <c r="C37" s="42">
        <v>25.56</v>
      </c>
      <c r="D37" s="42">
        <v>25.56</v>
      </c>
      <c r="E37" s="42"/>
    </row>
    <row r="38" ht="17.25" spans="1:5">
      <c r="A38" s="43" t="s">
        <v>306</v>
      </c>
      <c r="B38" s="44" t="s">
        <v>307</v>
      </c>
      <c r="C38" s="42">
        <v>25.56</v>
      </c>
      <c r="D38" s="42">
        <v>25.56</v>
      </c>
      <c r="E38" s="42"/>
    </row>
  </sheetData>
  <mergeCells count="2">
    <mergeCell ref="A5:B5"/>
    <mergeCell ref="A2:E3"/>
  </mergeCells>
  <printOptions horizontalCentered="true"/>
  <pageMargins left="0.0784722222222222" right="0.0784722222222222" top="0.393055555555556" bottom="0.0784722222222222" header="0" footer="0"/>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C10"/>
  <sheetViews>
    <sheetView showZeros="0" workbookViewId="0">
      <selection activeCell="F16" sqref="F16"/>
    </sheetView>
  </sheetViews>
  <sheetFormatPr defaultColWidth="10" defaultRowHeight="13.5"/>
  <cols>
    <col min="1" max="1" width="20.5083333333333" style="13" customWidth="true"/>
    <col min="2" max="2" width="11.5333333333333" style="13" customWidth="true"/>
    <col min="3" max="3" width="9.76666666666667" style="13" customWidth="true"/>
    <col min="4" max="4" width="10.5833333333333" style="13" customWidth="true"/>
    <col min="5" max="5" width="11.125" style="13" customWidth="true"/>
    <col min="6" max="6" width="10.5833333333333" style="13" customWidth="true"/>
    <col min="7" max="7" width="10.8583333333333" style="13" customWidth="true"/>
    <col min="8" max="8" width="10.7166666666667" style="13" customWidth="true"/>
    <col min="9" max="9" width="10.45" style="13" customWidth="true"/>
    <col min="10" max="10" width="11.4" style="13" customWidth="true"/>
    <col min="11" max="11" width="11.5333333333333" style="13" customWidth="true"/>
  </cols>
  <sheetData>
    <row r="1" s="1" customFormat="true" ht="16.35" customHeight="true" spans="1:16383">
      <c r="A1" s="14" t="s">
        <v>308</v>
      </c>
      <c r="B1" s="13"/>
      <c r="C1" s="13"/>
      <c r="D1" s="13"/>
      <c r="E1" s="13"/>
      <c r="F1" s="13"/>
      <c r="G1" s="13"/>
      <c r="H1" s="13"/>
      <c r="I1" s="13"/>
      <c r="J1" s="13"/>
      <c r="K1" s="13"/>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row>
    <row r="2" customFormat="true" ht="16.35" customHeight="true" spans="1:11">
      <c r="A2" s="16" t="s">
        <v>309</v>
      </c>
      <c r="B2" s="16"/>
      <c r="C2" s="16"/>
      <c r="D2" s="16"/>
      <c r="E2" s="16"/>
      <c r="F2" s="16"/>
      <c r="G2" s="16"/>
      <c r="H2" s="16"/>
      <c r="I2" s="16"/>
      <c r="J2" s="16"/>
      <c r="K2" s="16"/>
    </row>
    <row r="3" customFormat="true" ht="16.35" customHeight="true" spans="1:11">
      <c r="A3" s="16"/>
      <c r="B3" s="16"/>
      <c r="C3" s="16"/>
      <c r="D3" s="16"/>
      <c r="E3" s="16"/>
      <c r="F3" s="16"/>
      <c r="G3" s="16"/>
      <c r="H3" s="16"/>
      <c r="I3" s="16"/>
      <c r="J3" s="16"/>
      <c r="K3" s="16"/>
    </row>
    <row r="4" customFormat="true" ht="22.4" customHeight="true" spans="1:11">
      <c r="A4" s="13"/>
      <c r="B4" s="13"/>
      <c r="C4" s="13"/>
      <c r="D4" s="13"/>
      <c r="E4" s="13"/>
      <c r="F4" s="13"/>
      <c r="G4" s="13"/>
      <c r="H4" s="13"/>
      <c r="I4" s="13"/>
      <c r="J4" s="13"/>
      <c r="K4" s="36" t="s">
        <v>2</v>
      </c>
    </row>
    <row r="5" customFormat="true" ht="36.2" customHeight="true" spans="1:11">
      <c r="A5" s="26" t="s">
        <v>5</v>
      </c>
      <c r="B5" s="27" t="s">
        <v>104</v>
      </c>
      <c r="C5" s="28" t="s">
        <v>181</v>
      </c>
      <c r="D5" s="28" t="s">
        <v>182</v>
      </c>
      <c r="E5" s="28" t="s">
        <v>183</v>
      </c>
      <c r="F5" s="28" t="s">
        <v>184</v>
      </c>
      <c r="G5" s="28" t="s">
        <v>185</v>
      </c>
      <c r="H5" s="28" t="s">
        <v>186</v>
      </c>
      <c r="I5" s="28" t="s">
        <v>187</v>
      </c>
      <c r="J5" s="28" t="s">
        <v>188</v>
      </c>
      <c r="K5" s="28" t="s">
        <v>189</v>
      </c>
    </row>
    <row r="6" customFormat="true" ht="30.15" customHeight="true" spans="1:11">
      <c r="A6" s="29"/>
      <c r="B6" s="27"/>
      <c r="C6" s="28"/>
      <c r="D6" s="28"/>
      <c r="E6" s="28"/>
      <c r="F6" s="28"/>
      <c r="G6" s="28"/>
      <c r="H6" s="28"/>
      <c r="I6" s="28"/>
      <c r="J6" s="28"/>
      <c r="K6" s="28"/>
    </row>
    <row r="7" s="25" customFormat="true" ht="27" customHeight="true" spans="1:11">
      <c r="A7" s="30" t="s">
        <v>7</v>
      </c>
      <c r="B7" s="31">
        <f t="shared" ref="B7:B10" si="0">SUM(C7:K7)</f>
        <v>2.5</v>
      </c>
      <c r="C7" s="31">
        <f>SUM(C8:C10)</f>
        <v>2.5</v>
      </c>
      <c r="D7" s="31">
        <f t="shared" ref="D7:K7" si="1">SUM(D8:D10)</f>
        <v>0</v>
      </c>
      <c r="E7" s="31">
        <f t="shared" si="1"/>
        <v>0</v>
      </c>
      <c r="F7" s="31">
        <f t="shared" si="1"/>
        <v>0</v>
      </c>
      <c r="G7" s="31">
        <f t="shared" si="1"/>
        <v>0</v>
      </c>
      <c r="H7" s="31">
        <f t="shared" si="1"/>
        <v>0</v>
      </c>
      <c r="I7" s="31">
        <f t="shared" si="1"/>
        <v>0</v>
      </c>
      <c r="J7" s="31">
        <f t="shared" si="1"/>
        <v>0</v>
      </c>
      <c r="K7" s="31">
        <f t="shared" si="1"/>
        <v>0</v>
      </c>
    </row>
    <row r="8" customFormat="true" ht="22" customHeight="true" spans="1:11">
      <c r="A8" s="32" t="s">
        <v>310</v>
      </c>
      <c r="B8" s="33">
        <v>2.5</v>
      </c>
      <c r="C8" s="33">
        <v>2.5</v>
      </c>
      <c r="D8" s="34"/>
      <c r="E8" s="34"/>
      <c r="F8" s="34"/>
      <c r="G8" s="34"/>
      <c r="H8" s="34"/>
      <c r="I8" s="34"/>
      <c r="J8" s="34"/>
      <c r="K8" s="34"/>
    </row>
    <row r="9" customFormat="true" ht="22" customHeight="true" spans="1:11">
      <c r="A9" s="32" t="s">
        <v>311</v>
      </c>
      <c r="B9" s="35">
        <f t="shared" si="0"/>
        <v>0</v>
      </c>
      <c r="C9" s="34"/>
      <c r="D9" s="34"/>
      <c r="E9" s="34"/>
      <c r="F9" s="34"/>
      <c r="G9" s="34"/>
      <c r="H9" s="34"/>
      <c r="I9" s="34"/>
      <c r="J9" s="34"/>
      <c r="K9" s="34"/>
    </row>
    <row r="10" customFormat="true" ht="22" customHeight="true" spans="1:11">
      <c r="A10" s="32" t="s">
        <v>312</v>
      </c>
      <c r="B10" s="35">
        <f t="shared" si="0"/>
        <v>0</v>
      </c>
      <c r="C10" s="34"/>
      <c r="D10" s="34"/>
      <c r="E10" s="34"/>
      <c r="F10" s="34"/>
      <c r="G10" s="34"/>
      <c r="H10" s="34"/>
      <c r="I10" s="34"/>
      <c r="J10" s="34"/>
      <c r="K10" s="34"/>
    </row>
  </sheetData>
  <mergeCells count="12">
    <mergeCell ref="A5:A6"/>
    <mergeCell ref="B5:B6"/>
    <mergeCell ref="C5:C6"/>
    <mergeCell ref="D5:D6"/>
    <mergeCell ref="E5:E6"/>
    <mergeCell ref="F5:F6"/>
    <mergeCell ref="G5:G6"/>
    <mergeCell ref="H5:H6"/>
    <mergeCell ref="I5:I6"/>
    <mergeCell ref="J5:J6"/>
    <mergeCell ref="K5:K6"/>
    <mergeCell ref="A2:K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表1 财政拨款收支总表</vt:lpstr>
      <vt:lpstr>表2 一般公共预算支出</vt:lpstr>
      <vt:lpstr>表3 一般公共预算财政基本支出</vt:lpstr>
      <vt:lpstr>表4 一般公用预算“三公”经费支出表</vt:lpstr>
      <vt:lpstr>表5 政府性基金预算支出表</vt:lpstr>
      <vt:lpstr>表6 部门收支总表</vt:lpstr>
      <vt:lpstr>表7 部门收入总表</vt:lpstr>
      <vt:lpstr>表8 部门支出总表</vt:lpstr>
      <vt:lpstr>表9 采购预算明细表</vt:lpstr>
      <vt:lpstr>表10  整体支出绩效目标表</vt:lpstr>
      <vt:lpstr>表11 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秦黎妮</cp:lastModifiedBy>
  <dcterms:created xsi:type="dcterms:W3CDTF">2024-01-07T14:39:00Z</dcterms:created>
  <dcterms:modified xsi:type="dcterms:W3CDTF">2026-03-05T13:17:33Z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675E6A3C055F44A5A511E341E282C612_12</vt:lpwstr>
  </property>
</Properties>
</file>