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375" firstSheet="6" activeTab="1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部门收入总表'!$5:$6</definedName>
    <definedName name="_xlnm.Print_Titles" localSheetId="7">'表8 部门支出总表'!$5:$6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0"/>
  <c r="B9"/>
  <c r="K7"/>
  <c r="J7"/>
  <c r="I7"/>
  <c r="H7"/>
  <c r="G7"/>
  <c r="F7"/>
  <c r="E7"/>
  <c r="D7"/>
  <c r="C10" i="6"/>
  <c r="C9"/>
  <c r="C8"/>
  <c r="C7"/>
  <c r="I9" i="5"/>
  <c r="G36" i="1"/>
  <c r="F36"/>
  <c r="E36"/>
  <c r="D36"/>
  <c r="B36"/>
  <c r="D29"/>
  <c r="D28"/>
  <c r="D27"/>
  <c r="D26"/>
  <c r="D24"/>
  <c r="D23"/>
  <c r="D22"/>
  <c r="D21"/>
  <c r="D20"/>
  <c r="D19"/>
  <c r="D18"/>
  <c r="D17"/>
  <c r="D16"/>
  <c r="D12"/>
  <c r="D11"/>
  <c r="D10"/>
  <c r="D9"/>
  <c r="D8"/>
  <c r="G6"/>
  <c r="F6"/>
</calcChain>
</file>

<file path=xl/sharedStrings.xml><?xml version="1.0" encoding="utf-8"?>
<sst xmlns="http://schemas.openxmlformats.org/spreadsheetml/2006/main" count="410" uniqueCount="286">
  <si>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</si>
  <si>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</si>
  <si>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</si>
  <si>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</si>
  <si>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</si>
  <si>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</si>
  <si>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</si>
  <si>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</si>
  <si>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</si>
  <si>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</si>
  <si>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</si>
  <si>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</si>
  <si>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</si>
  <si>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</si>
  <si>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</si>
  <si>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</si>
  <si>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</si>
  <si>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</si>
  <si>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</si>
  <si>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</si>
  <si>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</si>
  <si>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</si>
  <si>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</si>
  <si>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</si>
  <si>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</si>
  <si>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</si>
  <si>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</si>
  <si>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</si>
  <si>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</si>
  <si>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</si>
  <si>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</si>
  <si>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</si>
  <si>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</si>
  <si>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</si>
  <si>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</si>
  <si>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</si>
  <si>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</si>
  <si>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</si>
  <si>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</si>
  <si>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</si>
  <si>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</si>
  <si>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</si>
  <si>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</si>
  <si>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</si>
  <si>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</si>
  <si>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</si>
  <si>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</si>
  <si>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</si>
  <si>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</si>
  <si>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</si>
  <si>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</si>
  <si>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</si>
  <si>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</si>
  <si>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</si>
  <si>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</si>
  <si>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</si>
  <si>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</si>
  <si>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</si>
  <si>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</si>
  <si>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2070112</t>
    </r>
  </si>
  <si>
    <r>
      <rPr>
        <sz val="10"/>
        <color rgb="FF000000"/>
        <rFont val="方正仿宋_GBK"/>
        <charset val="134"/>
      </rPr>
      <t>  文化和旅游市场管理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</si>
  <si>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</si>
  <si>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</si>
  <si>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</si>
  <si>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</si>
  <si>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</si>
  <si>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</si>
  <si>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</si>
  <si>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</si>
  <si>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</si>
  <si>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</si>
  <si>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</si>
  <si>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</si>
  <si>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</si>
  <si>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</si>
  <si>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</si>
  <si>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</si>
  <si>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</si>
  <si>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</si>
  <si>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</si>
  <si>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</si>
  <si>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</si>
  <si>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</si>
  <si>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</si>
  <si>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</si>
  <si>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</si>
  <si>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</si>
  <si>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</si>
  <si>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</si>
  <si>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</si>
  <si>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</si>
  <si>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</si>
  <si>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</si>
  <si>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</si>
  <si>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</si>
  <si>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</si>
  <si>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</si>
  <si>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</si>
  <si>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</si>
  <si>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</si>
  <si>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</si>
  <si>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</si>
  <si>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</si>
  <si>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</si>
  <si>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</si>
  <si>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</si>
  <si>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</si>
  <si>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</si>
  <si>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</si>
  <si>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</si>
  <si>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</si>
  <si>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</si>
  <si>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</si>
  <si>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</si>
  <si>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</si>
  <si>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</si>
  <si>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</si>
  <si>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</si>
  <si>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</si>
  <si>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</si>
  <si>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</si>
  <si>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</si>
  <si>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</si>
  <si>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</si>
  <si>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</si>
  <si>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</si>
  <si>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</si>
  <si>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</si>
  <si>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</si>
  <si>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</si>
  <si>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</si>
  <si>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</si>
  <si>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</si>
  <si>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</si>
  <si>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</si>
  <si>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</si>
  <si>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</si>
  <si>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</si>
  <si>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</si>
  <si>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</si>
  <si>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</si>
  <si>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</si>
  <si>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</si>
  <si>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</si>
  <si>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</si>
  <si>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</si>
  <si>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</si>
  <si>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</si>
  <si>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</si>
  <si>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</si>
  <si>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</si>
  <si>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</si>
  <si>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</si>
  <si>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</si>
  <si>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</si>
  <si>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</si>
  <si>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</si>
  <si>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</si>
  <si>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</si>
  <si>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</si>
  <si>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</si>
  <si>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本单位无政府性基金收支，故此表无数据</t>
  </si>
  <si>
    <t>表6</t>
  </si>
  <si>
    <t>2024年部门收支总表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</si>
  <si>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</si>
  <si>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</si>
  <si>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</si>
  <si>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</si>
  <si>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</si>
  <si>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</si>
  <si>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</si>
  <si>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</si>
  <si>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</si>
  <si>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</si>
  <si>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</si>
  <si>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</si>
  <si>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</si>
  <si>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</si>
  <si>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</si>
  <si>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</si>
  <si>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</si>
  <si>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</si>
  <si>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</si>
  <si>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2070112</t>
    </r>
  </si>
  <si>
    <r>
      <rPr>
        <sz val="9"/>
        <color rgb="FF000000"/>
        <rFont val="方正仿宋_GBK"/>
        <charset val="134"/>
      </rPr>
      <t>  文化和旅游市场管理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</si>
  <si>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</si>
  <si>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</si>
  <si>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</si>
  <si>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</si>
  <si>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</si>
  <si>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</si>
  <si>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</si>
  <si>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</si>
  <si>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</si>
  <si>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</si>
  <si>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</si>
  <si>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</si>
  <si>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</si>
  <si>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</si>
  <si>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</si>
  <si>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</si>
  <si>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</si>
  <si>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</si>
  <si>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</si>
  <si>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</si>
  <si>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</si>
  <si>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</si>
  <si>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</si>
  <si>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</si>
  <si>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2070112</t>
    </r>
  </si>
  <si>
    <r>
      <rPr>
        <sz val="12"/>
        <color rgb="FF000000"/>
        <rFont val="方正仿宋_GBK"/>
        <charset val="134"/>
      </rPr>
      <t>  文化和旅游市场管理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</si>
  <si>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</si>
  <si>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</si>
  <si>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</si>
  <si>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</si>
  <si>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</si>
  <si>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</si>
  <si>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</si>
  <si>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</si>
  <si>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</si>
  <si>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</si>
  <si>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</si>
  <si>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</si>
  <si>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</si>
  <si>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</si>
  <si>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</si>
  <si>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</si>
  <si>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</si>
  <si>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</si>
  <si>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</si>
  <si>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</si>
  <si>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</si>
  <si>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</si>
  <si>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</si>
  <si>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</si>
  <si>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</si>
  <si>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</si>
  <si>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</si>
  <si>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</si>
  <si>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</si>
  <si>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</si>
  <si>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</si>
  <si>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</si>
  <si>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</si>
  <si>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</si>
  <si>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</si>
  <si>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</si>
  <si>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是否核心</t>
  </si>
  <si>
    <t>表11</t>
  </si>
  <si>
    <t>2024年项目支出绩效目标表</t>
  </si>
  <si>
    <t>编制单位：重庆市黔江区文化市场综合行政执法支队</t>
  </si>
  <si>
    <t>项目名称</t>
  </si>
  <si>
    <r>
      <t>50011422T000000111011-</t>
    </r>
    <r>
      <rPr>
        <sz val="9"/>
        <color rgb="FF000000"/>
        <rFont val="宋体"/>
        <charset val="134"/>
      </rPr>
      <t>文化服务体系建设执法经费</t>
    </r>
  </si>
  <si>
    <t>业务主管部门</t>
  </si>
  <si>
    <t>重庆市黔江区文化市场综合行政执法支队</t>
  </si>
  <si>
    <t>预算执行率权重</t>
  </si>
  <si>
    <t>项目分类</t>
  </si>
  <si>
    <t>一般性项目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</si>
  <si>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family val="1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</si>
  <si>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family val="1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</si>
  <si>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family val="1"/>
      </rPr>
      <t>)</t>
    </r>
  </si>
  <si>
    <t>项目概述</t>
  </si>
  <si>
    <t>文化服务体系建设，维护我区意识形态稳定和文化市场领域安全。</t>
  </si>
  <si>
    <t>立项依据</t>
  </si>
  <si>
    <r>
      <t>政策依据：渝扫黄打非办字【</t>
    </r>
    <r>
      <rPr>
        <sz val="9"/>
        <color rgb="FF000000"/>
        <rFont val="Times New Roman"/>
        <family val="1"/>
      </rPr>
      <t>2021</t>
    </r>
    <r>
      <rPr>
        <sz val="9"/>
        <color rgb="FF000000"/>
        <rFont val="宋体"/>
        <charset val="134"/>
      </rPr>
      <t>】</t>
    </r>
    <r>
      <rPr>
        <sz val="9"/>
        <color rgb="FF000000"/>
        <rFont val="Times New Roman"/>
        <family val="1"/>
      </rPr>
      <t>28</t>
    </r>
    <r>
      <rPr>
        <sz val="9"/>
        <color rgb="FF000000"/>
        <rFont val="宋体"/>
        <charset val="134"/>
      </rPr>
      <t>号、渝财政法</t>
    </r>
    <r>
      <rPr>
        <sz val="9"/>
        <color rgb="FF000000"/>
        <rFont val="Times New Roman"/>
        <family val="1"/>
      </rPr>
      <t>[2021]54</t>
    </r>
    <r>
      <rPr>
        <sz val="9"/>
        <color rgb="FF000000"/>
        <rFont val="宋体"/>
        <charset val="134"/>
      </rPr>
      <t>号</t>
    </r>
    <r>
      <rPr>
        <sz val="9"/>
        <color rgb="FF000000"/>
        <rFont val="Times New Roman"/>
        <family val="1"/>
      </rPr>
      <t xml:space="preserve">
</t>
    </r>
    <r>
      <rPr>
        <sz val="9"/>
        <color rgb="FF000000"/>
        <rFont val="宋体"/>
        <charset val="134"/>
      </rPr>
      <t>资金用途：文化服务体系建设执法经费</t>
    </r>
    <r>
      <rPr>
        <sz val="9"/>
        <color rgb="FF000000"/>
        <rFont val="Times New Roman"/>
        <family val="1"/>
      </rPr>
      <t xml:space="preserve">
</t>
    </r>
    <r>
      <rPr>
        <sz val="9"/>
        <color rgb="FF000000"/>
        <rFont val="宋体"/>
        <charset val="134"/>
      </rPr>
      <t>计算标准：日常文化市场执法专项经费</t>
    </r>
    <r>
      <rPr>
        <sz val="9"/>
        <color rgb="FF000000"/>
        <rFont val="Times New Roman"/>
        <family val="1"/>
      </rPr>
      <t>10</t>
    </r>
    <r>
      <rPr>
        <sz val="9"/>
        <color rgb="FF000000"/>
        <rFont val="宋体"/>
        <charset val="134"/>
      </rPr>
      <t>万。</t>
    </r>
    <r>
      <rPr>
        <sz val="9"/>
        <color rgb="FF000000"/>
        <rFont val="Times New Roman"/>
        <family val="1"/>
      </rPr>
      <t xml:space="preserve">
      </t>
    </r>
  </si>
  <si>
    <t>当年绩效目标</t>
  </si>
  <si>
    <t>维护我区意识形态稳定和文化市场领域安全。</t>
  </si>
  <si>
    <t>一级指标</t>
  </si>
  <si>
    <t>二级指标</t>
  </si>
  <si>
    <t>三级指标</t>
  </si>
  <si>
    <t>是否核心指标</t>
  </si>
  <si>
    <t>产出指标</t>
  </si>
  <si>
    <t>数量指标</t>
  </si>
  <si>
    <t>次</t>
  </si>
  <si>
    <t>≥</t>
  </si>
  <si>
    <t>是</t>
  </si>
  <si>
    <t>文化市场巡巡察</t>
  </si>
  <si>
    <t>效益指标</t>
  </si>
  <si>
    <t>社会效益</t>
  </si>
  <si>
    <t>确保营造风清气正的社会文化环境</t>
  </si>
  <si>
    <t>保护未成年人身心健康</t>
  </si>
  <si>
    <t>满意度指标</t>
  </si>
  <si>
    <t>服务对象满意度指标</t>
  </si>
  <si>
    <t>服务对象满意度</t>
  </si>
  <si>
    <t>%</t>
  </si>
  <si>
    <r>
      <t>召开</t>
    </r>
    <r>
      <rPr>
        <sz val="9"/>
        <color rgb="FF000000"/>
        <rFont val="Times New Roman"/>
        <family val="1"/>
      </rPr>
      <t>“</t>
    </r>
    <r>
      <rPr>
        <sz val="9"/>
        <color rgb="FF000000"/>
        <rFont val="宋体"/>
        <charset val="134"/>
      </rPr>
      <t>扫黄打非</t>
    </r>
    <r>
      <rPr>
        <sz val="9"/>
        <color rgb="FF000000"/>
        <rFont val="Times New Roman"/>
        <family val="1"/>
      </rPr>
      <t>”</t>
    </r>
    <r>
      <rPr>
        <sz val="9"/>
        <color rgb="FF000000"/>
        <rFont val="宋体"/>
        <charset val="134"/>
      </rPr>
      <t>专题会议</t>
    </r>
    <phoneticPr fontId="31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</si>
</sst>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方正楷体_GBK"/>
      <family val="4"/>
      <charset val="134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方正黑体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2"/>
      <color rgb="FF000000"/>
      <name val="方正仿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12"/>
      <color indexed="8"/>
      <name val="宋体"/>
      <charset val="134"/>
      <scheme val="minor"/>
    </font>
    <font>
      <sz val="14"/>
      <color rgb="FF000000"/>
      <name val="方正黑体_GBK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仿宋_GBK"/>
      <charset val="134"/>
    </font>
    <font>
      <sz val="9"/>
      <name val="simhei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" fillId="0" borderId="2" xfId="0" applyFont="1" applyBorder="1">
      <alignment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>
      <alignment vertical="center"/>
    </xf>
    <xf numFmtId="0" fontId="18" fillId="0" borderId="0" xfId="0" applyFont="1" applyBorder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Zeros="0" topLeftCell="A25" workbookViewId="0">
      <selection activeCell="E10" sqref="E10"/>
    </sheetView>
  </sheetViews>
  <sheetFormatPr defaultColWidth="10" defaultRowHeight="13.5"/>
  <cols>
    <col min="1" max="1" width="23.625" style="12" customWidth="1"/>
    <col min="2" max="2" width="17.25" style="12" customWidth="1"/>
    <col min="3" max="3" width="25.75" style="12" customWidth="1"/>
    <col min="4" max="4" width="17.125" style="12" customWidth="1"/>
    <col min="5" max="5" width="16.25" style="12" customWidth="1"/>
    <col min="6" max="6" width="15.625" style="12" customWidth="1"/>
    <col min="7" max="7" width="16.375" style="12" customWidth="1"/>
  </cols>
  <sheetData>
    <row r="1" spans="1:7" ht="16.350000000000001" customHeight="1">
      <c r="A1" s="13" t="s">
        <v>0</v>
      </c>
    </row>
    <row r="2" spans="1:7" ht="40.5" customHeight="1">
      <c r="A2" s="71" t="s">
        <v>1</v>
      </c>
      <c r="B2" s="71"/>
      <c r="C2" s="71"/>
      <c r="D2" s="71"/>
      <c r="E2" s="71"/>
      <c r="F2" s="71"/>
      <c r="G2" s="71"/>
    </row>
    <row r="3" spans="1:7" ht="23.25" customHeight="1">
      <c r="G3" s="30" t="s">
        <v>2</v>
      </c>
    </row>
    <row r="4" spans="1:7" ht="43.15" customHeight="1">
      <c r="A4" s="72" t="s">
        <v>3</v>
      </c>
      <c r="B4" s="72"/>
      <c r="C4" s="72" t="s">
        <v>4</v>
      </c>
      <c r="D4" s="72"/>
      <c r="E4" s="72"/>
      <c r="F4" s="72"/>
      <c r="G4" s="72"/>
    </row>
    <row r="5" spans="1:7" ht="43.15" customHeight="1">
      <c r="A5" s="48" t="s">
        <v>5</v>
      </c>
      <c r="B5" s="48" t="s">
        <v>6</v>
      </c>
      <c r="C5" s="48" t="s">
        <v>5</v>
      </c>
      <c r="D5" s="48" t="s">
        <v>7</v>
      </c>
      <c r="E5" s="69" t="s">
        <v>8</v>
      </c>
      <c r="F5" s="69" t="s">
        <v>9</v>
      </c>
      <c r="G5" s="69" t="s">
        <v>10</v>
      </c>
    </row>
    <row r="6" spans="1:7" ht="24.2" customHeight="1">
      <c r="A6" s="25" t="s">
        <v>11</v>
      </c>
      <c r="B6" s="70">
        <v>146</v>
      </c>
      <c r="C6" s="25" t="s">
        <v>12</v>
      </c>
      <c r="D6" s="70">
        <v>149.02000000000001</v>
      </c>
      <c r="E6" s="70">
        <v>149.02000000000001</v>
      </c>
      <c r="F6" s="26">
        <f>SUM(F7:F29)</f>
        <v>0</v>
      </c>
      <c r="G6" s="26">
        <f>SUM(G7:G29)</f>
        <v>0</v>
      </c>
    </row>
    <row r="7" spans="1:7" ht="23.25" customHeight="1">
      <c r="A7" s="50" t="s">
        <v>13</v>
      </c>
      <c r="B7" s="49">
        <v>146</v>
      </c>
      <c r="C7" s="50" t="s">
        <v>14</v>
      </c>
      <c r="D7" s="49"/>
      <c r="E7" s="49"/>
      <c r="F7" s="28"/>
      <c r="G7" s="28"/>
    </row>
    <row r="8" spans="1:7" ht="23.25" customHeight="1">
      <c r="A8" s="50" t="s">
        <v>15</v>
      </c>
      <c r="B8" s="28"/>
      <c r="C8" s="50" t="s">
        <v>16</v>
      </c>
      <c r="D8" s="28">
        <f t="shared" ref="D8:D12" si="0">SUM(E8:G8)</f>
        <v>0</v>
      </c>
      <c r="E8" s="28"/>
      <c r="F8" s="28"/>
      <c r="G8" s="28"/>
    </row>
    <row r="9" spans="1:7" ht="23.25" customHeight="1">
      <c r="A9" s="50" t="s">
        <v>17</v>
      </c>
      <c r="B9" s="28"/>
      <c r="C9" s="50" t="s">
        <v>18</v>
      </c>
      <c r="D9" s="28">
        <f t="shared" si="0"/>
        <v>0</v>
      </c>
      <c r="E9" s="28"/>
      <c r="F9" s="28"/>
      <c r="G9" s="28"/>
    </row>
    <row r="10" spans="1:7" ht="23.25" customHeight="1">
      <c r="A10" s="50"/>
      <c r="B10" s="28"/>
      <c r="C10" s="50" t="s">
        <v>19</v>
      </c>
      <c r="D10" s="28">
        <f t="shared" si="0"/>
        <v>0</v>
      </c>
      <c r="E10" s="28"/>
      <c r="F10" s="28"/>
      <c r="G10" s="28"/>
    </row>
    <row r="11" spans="1:7" ht="23.25" customHeight="1">
      <c r="A11" s="50"/>
      <c r="B11" s="28"/>
      <c r="C11" s="50" t="s">
        <v>20</v>
      </c>
      <c r="D11" s="28">
        <f t="shared" si="0"/>
        <v>0</v>
      </c>
      <c r="E11" s="28"/>
      <c r="F11" s="28"/>
      <c r="G11" s="28"/>
    </row>
    <row r="12" spans="1:7" ht="23.25" customHeight="1">
      <c r="A12" s="50"/>
      <c r="B12" s="28"/>
      <c r="C12" s="50" t="s">
        <v>21</v>
      </c>
      <c r="D12" s="28">
        <f t="shared" si="0"/>
        <v>0</v>
      </c>
      <c r="E12" s="28"/>
      <c r="F12" s="28"/>
      <c r="G12" s="28"/>
    </row>
    <row r="13" spans="1:7" ht="23.25" customHeight="1">
      <c r="A13" s="50"/>
      <c r="B13" s="28"/>
      <c r="C13" s="50" t="s">
        <v>22</v>
      </c>
      <c r="D13" s="49">
        <v>117.58</v>
      </c>
      <c r="E13" s="49">
        <v>117.58</v>
      </c>
      <c r="F13" s="28"/>
      <c r="G13" s="28"/>
    </row>
    <row r="14" spans="1:7" ht="23.25" customHeight="1">
      <c r="A14" s="50"/>
      <c r="B14" s="28"/>
      <c r="C14" s="50" t="s">
        <v>23</v>
      </c>
      <c r="D14" s="49">
        <v>16.48</v>
      </c>
      <c r="E14" s="49">
        <v>16.48</v>
      </c>
      <c r="F14" s="28"/>
      <c r="G14" s="28"/>
    </row>
    <row r="15" spans="1:7" ht="23.25" customHeight="1">
      <c r="A15" s="50"/>
      <c r="B15" s="28"/>
      <c r="C15" s="50" t="s">
        <v>24</v>
      </c>
      <c r="D15" s="49">
        <v>7.87</v>
      </c>
      <c r="E15" s="49">
        <v>7.87</v>
      </c>
      <c r="F15" s="28"/>
      <c r="G15" s="28"/>
    </row>
    <row r="16" spans="1:7" ht="23.25" customHeight="1">
      <c r="A16" s="50"/>
      <c r="B16" s="28"/>
      <c r="C16" s="50" t="s">
        <v>25</v>
      </c>
      <c r="D16" s="28">
        <f t="shared" ref="D16:D29" si="1">SUM(E16:G16)</f>
        <v>0</v>
      </c>
      <c r="E16" s="28"/>
      <c r="F16" s="28"/>
      <c r="G16" s="28"/>
    </row>
    <row r="17" spans="1:7" ht="23.25" customHeight="1">
      <c r="A17" s="50"/>
      <c r="B17" s="28"/>
      <c r="C17" s="50" t="s">
        <v>26</v>
      </c>
      <c r="D17" s="28">
        <f t="shared" si="1"/>
        <v>0</v>
      </c>
      <c r="E17" s="28"/>
      <c r="F17" s="28"/>
      <c r="G17" s="28"/>
    </row>
    <row r="18" spans="1:7" ht="23.25" customHeight="1">
      <c r="A18" s="50"/>
      <c r="B18" s="28"/>
      <c r="C18" s="50" t="s">
        <v>27</v>
      </c>
      <c r="D18" s="28">
        <f t="shared" si="1"/>
        <v>0</v>
      </c>
      <c r="E18" s="28"/>
      <c r="F18" s="28"/>
      <c r="G18" s="28"/>
    </row>
    <row r="19" spans="1:7" ht="23.25" customHeight="1">
      <c r="A19" s="50"/>
      <c r="B19" s="28"/>
      <c r="C19" s="50" t="s">
        <v>28</v>
      </c>
      <c r="D19" s="28">
        <f t="shared" si="1"/>
        <v>0</v>
      </c>
      <c r="E19" s="28"/>
      <c r="F19" s="28"/>
      <c r="G19" s="28"/>
    </row>
    <row r="20" spans="1:7" ht="23.25" customHeight="1">
      <c r="A20" s="50"/>
      <c r="B20" s="28"/>
      <c r="C20" s="50" t="s">
        <v>29</v>
      </c>
      <c r="D20" s="28">
        <f t="shared" si="1"/>
        <v>0</v>
      </c>
      <c r="E20" s="28"/>
      <c r="F20" s="28"/>
      <c r="G20" s="28"/>
    </row>
    <row r="21" spans="1:7" ht="23.25" customHeight="1">
      <c r="A21" s="50"/>
      <c r="B21" s="28"/>
      <c r="C21" s="50" t="s">
        <v>30</v>
      </c>
      <c r="D21" s="28">
        <f t="shared" si="1"/>
        <v>0</v>
      </c>
      <c r="E21" s="28"/>
      <c r="F21" s="28"/>
      <c r="G21" s="28"/>
    </row>
    <row r="22" spans="1:7" ht="23.25" customHeight="1">
      <c r="A22" s="50"/>
      <c r="B22" s="28"/>
      <c r="C22" s="50" t="s">
        <v>31</v>
      </c>
      <c r="D22" s="28">
        <f t="shared" si="1"/>
        <v>0</v>
      </c>
      <c r="E22" s="28"/>
      <c r="F22" s="28"/>
      <c r="G22" s="28"/>
    </row>
    <row r="23" spans="1:7" ht="23.25" customHeight="1">
      <c r="A23" s="50"/>
      <c r="B23" s="28"/>
      <c r="C23" s="50" t="s">
        <v>32</v>
      </c>
      <c r="D23" s="28">
        <f t="shared" si="1"/>
        <v>0</v>
      </c>
      <c r="E23" s="28"/>
      <c r="F23" s="28"/>
      <c r="G23" s="28"/>
    </row>
    <row r="24" spans="1:7" ht="23.25" customHeight="1">
      <c r="A24" s="50"/>
      <c r="B24" s="28"/>
      <c r="C24" s="50" t="s">
        <v>33</v>
      </c>
      <c r="D24" s="28">
        <f t="shared" si="1"/>
        <v>0</v>
      </c>
      <c r="E24" s="28"/>
      <c r="F24" s="28"/>
      <c r="G24" s="28"/>
    </row>
    <row r="25" spans="1:7" ht="23.25" customHeight="1">
      <c r="A25" s="50"/>
      <c r="B25" s="28"/>
      <c r="C25" s="50" t="s">
        <v>34</v>
      </c>
      <c r="D25" s="49">
        <v>7.09</v>
      </c>
      <c r="E25" s="49">
        <v>7.09</v>
      </c>
      <c r="F25" s="28"/>
      <c r="G25" s="28"/>
    </row>
    <row r="26" spans="1:7" ht="23.25" customHeight="1">
      <c r="A26" s="50"/>
      <c r="B26" s="28"/>
      <c r="C26" s="50" t="s">
        <v>35</v>
      </c>
      <c r="D26" s="28">
        <f t="shared" si="1"/>
        <v>0</v>
      </c>
      <c r="E26" s="28"/>
      <c r="F26" s="28"/>
      <c r="G26" s="28"/>
    </row>
    <row r="27" spans="1:7" ht="23.25" customHeight="1">
      <c r="A27" s="50"/>
      <c r="B27" s="28"/>
      <c r="C27" s="50" t="s">
        <v>36</v>
      </c>
      <c r="D27" s="28">
        <f t="shared" si="1"/>
        <v>0</v>
      </c>
      <c r="E27" s="28"/>
      <c r="F27" s="28"/>
      <c r="G27" s="28"/>
    </row>
    <row r="28" spans="1:7" ht="23.25" customHeight="1">
      <c r="A28" s="50"/>
      <c r="B28" s="28"/>
      <c r="C28" s="50" t="s">
        <v>37</v>
      </c>
      <c r="D28" s="28">
        <f t="shared" si="1"/>
        <v>0</v>
      </c>
      <c r="E28" s="28"/>
      <c r="F28" s="28"/>
      <c r="G28" s="28"/>
    </row>
    <row r="29" spans="1:7" ht="23.25" customHeight="1">
      <c r="A29" s="50"/>
      <c r="B29" s="28"/>
      <c r="C29" s="50" t="s">
        <v>38</v>
      </c>
      <c r="D29" s="28">
        <f t="shared" si="1"/>
        <v>0</v>
      </c>
      <c r="E29" s="28"/>
      <c r="F29" s="28"/>
      <c r="G29" s="28"/>
    </row>
    <row r="30" spans="1:7" s="12" customFormat="1" ht="23.25" customHeight="1">
      <c r="A30" s="50"/>
      <c r="B30" s="28"/>
      <c r="C30" s="50"/>
      <c r="D30" s="28"/>
      <c r="E30" s="28"/>
      <c r="F30" s="28"/>
      <c r="G30" s="28"/>
    </row>
    <row r="31" spans="1:7" ht="22.35" customHeight="1">
      <c r="A31" s="16" t="s">
        <v>39</v>
      </c>
      <c r="B31" s="70">
        <v>3.02</v>
      </c>
      <c r="C31" s="16" t="s">
        <v>40</v>
      </c>
      <c r="D31" s="26"/>
      <c r="E31" s="26"/>
      <c r="F31" s="26"/>
      <c r="G31" s="26"/>
    </row>
    <row r="32" spans="1:7" s="12" customFormat="1" ht="23.25" customHeight="1">
      <c r="A32" s="50" t="s">
        <v>41</v>
      </c>
      <c r="B32" s="49">
        <v>3.02</v>
      </c>
      <c r="C32" s="50"/>
      <c r="D32" s="28"/>
      <c r="E32" s="28"/>
      <c r="F32" s="28"/>
      <c r="G32" s="28"/>
    </row>
    <row r="33" spans="1:7" s="12" customFormat="1" ht="23.25" customHeight="1">
      <c r="A33" s="50" t="s">
        <v>42</v>
      </c>
      <c r="B33" s="28"/>
      <c r="C33" s="50"/>
      <c r="D33" s="28"/>
      <c r="E33" s="28"/>
      <c r="F33" s="28"/>
      <c r="G33" s="28"/>
    </row>
    <row r="34" spans="1:7" s="12" customFormat="1" ht="23.25" customHeight="1">
      <c r="A34" s="50" t="s">
        <v>43</v>
      </c>
      <c r="B34" s="28"/>
      <c r="C34" s="50"/>
      <c r="D34" s="28"/>
      <c r="E34" s="28"/>
      <c r="F34" s="28"/>
      <c r="G34" s="28"/>
    </row>
    <row r="35" spans="1:7" s="12" customFormat="1" ht="23.25" customHeight="1">
      <c r="A35" s="50"/>
      <c r="B35" s="28"/>
      <c r="C35" s="50"/>
      <c r="D35" s="28"/>
      <c r="E35" s="28"/>
      <c r="F35" s="28"/>
      <c r="G35" s="28"/>
    </row>
    <row r="36" spans="1:7" ht="24.2" customHeight="1">
      <c r="A36" s="25" t="s">
        <v>44</v>
      </c>
      <c r="B36" s="26">
        <f>B31+B6</f>
        <v>149.02000000000001</v>
      </c>
      <c r="C36" s="25" t="s">
        <v>45</v>
      </c>
      <c r="D36" s="28">
        <f>SUM(E36:G36)</f>
        <v>149.02000000000001</v>
      </c>
      <c r="E36" s="26">
        <f>E31+E6</f>
        <v>149.02000000000001</v>
      </c>
      <c r="F36" s="26">
        <f>F31+F6</f>
        <v>0</v>
      </c>
      <c r="G36" s="26">
        <f>G31+G6</f>
        <v>0</v>
      </c>
    </row>
  </sheetData>
  <mergeCells count="3">
    <mergeCell ref="A2:G2"/>
    <mergeCell ref="A4:B4"/>
    <mergeCell ref="C4:G4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4"/>
  <sheetViews>
    <sheetView workbookViewId="0">
      <selection activeCell="E8" sqref="E8"/>
    </sheetView>
  </sheetViews>
  <sheetFormatPr defaultColWidth="10" defaultRowHeight="13.5"/>
  <cols>
    <col min="1" max="1" width="19.625" style="12" customWidth="1"/>
    <col min="2" max="2" width="52" style="12" customWidth="1"/>
    <col min="3" max="7" width="16" style="12" customWidth="1"/>
    <col min="8" max="16383" width="10" style="12"/>
  </cols>
  <sheetData>
    <row r="1" spans="1:7" s="12" customFormat="1" ht="16.350000000000001" customHeight="1">
      <c r="A1" s="13" t="s">
        <v>236</v>
      </c>
      <c r="B1" s="14"/>
      <c r="C1" s="14"/>
      <c r="E1" s="14"/>
      <c r="F1" s="14"/>
      <c r="G1" s="14"/>
    </row>
    <row r="2" spans="1:7" s="12" customFormat="1" ht="16.350000000000001" customHeight="1">
      <c r="A2" s="71" t="s">
        <v>237</v>
      </c>
      <c r="B2" s="71"/>
      <c r="C2" s="71"/>
      <c r="D2" s="71"/>
      <c r="E2" s="71"/>
      <c r="F2" s="71"/>
      <c r="G2" s="71"/>
    </row>
    <row r="3" spans="1:7" s="12" customFormat="1" ht="16.350000000000001" customHeight="1">
      <c r="A3" s="71"/>
      <c r="B3" s="71"/>
      <c r="C3" s="71"/>
      <c r="D3" s="71"/>
      <c r="E3" s="71"/>
      <c r="F3" s="71"/>
      <c r="G3" s="71"/>
    </row>
    <row r="4" spans="1:7" s="12" customFormat="1" ht="19.899999999999999" customHeight="1">
      <c r="G4" s="15" t="s">
        <v>2</v>
      </c>
    </row>
    <row r="5" spans="1:7" s="12" customFormat="1" ht="37.9" customHeight="1">
      <c r="A5" s="16" t="s">
        <v>238</v>
      </c>
      <c r="B5" s="88"/>
      <c r="C5" s="88"/>
      <c r="D5" s="16" t="s">
        <v>239</v>
      </c>
      <c r="E5" s="89"/>
      <c r="F5" s="90"/>
      <c r="G5" s="91"/>
    </row>
    <row r="6" spans="1:7" s="12" customFormat="1" ht="183.75" customHeight="1">
      <c r="A6" s="16" t="s">
        <v>240</v>
      </c>
      <c r="B6" s="92"/>
      <c r="C6" s="92"/>
      <c r="D6" s="92"/>
      <c r="E6" s="92"/>
      <c r="F6" s="92"/>
      <c r="G6" s="92"/>
    </row>
    <row r="7" spans="1:7" s="12" customFormat="1" ht="23.25" customHeight="1">
      <c r="A7" s="93" t="s">
        <v>241</v>
      </c>
      <c r="B7" s="16" t="s">
        <v>242</v>
      </c>
      <c r="C7" s="16" t="s">
        <v>243</v>
      </c>
      <c r="D7" s="16" t="s">
        <v>244</v>
      </c>
      <c r="E7" s="16" t="s">
        <v>245</v>
      </c>
      <c r="F7" s="16" t="s">
        <v>246</v>
      </c>
      <c r="G7" s="16" t="s">
        <v>247</v>
      </c>
    </row>
    <row r="8" spans="1:7" s="12" customFormat="1" ht="23.25" customHeight="1">
      <c r="A8" s="93"/>
      <c r="B8" s="16"/>
      <c r="C8" s="16"/>
      <c r="D8" s="16"/>
      <c r="E8" s="16"/>
      <c r="F8" s="16"/>
      <c r="G8" s="18"/>
    </row>
    <row r="9" spans="1:7" s="12" customFormat="1" ht="23.25" customHeight="1">
      <c r="A9" s="93"/>
      <c r="B9" s="16"/>
      <c r="C9" s="16"/>
      <c r="D9" s="16"/>
      <c r="E9" s="16"/>
      <c r="F9" s="16"/>
      <c r="G9" s="18"/>
    </row>
    <row r="10" spans="1:7" s="12" customFormat="1" ht="23.25" customHeight="1">
      <c r="A10" s="93"/>
      <c r="B10" s="16"/>
      <c r="C10" s="16"/>
      <c r="D10" s="16"/>
      <c r="E10" s="16"/>
      <c r="F10" s="16"/>
      <c r="G10" s="18"/>
    </row>
    <row r="11" spans="1:7" s="12" customFormat="1" ht="23.25" customHeight="1">
      <c r="A11" s="93"/>
      <c r="B11" s="16"/>
      <c r="C11" s="16"/>
      <c r="D11" s="16"/>
      <c r="E11" s="16"/>
      <c r="F11" s="16"/>
      <c r="G11" s="18"/>
    </row>
    <row r="12" spans="1:7" s="12" customFormat="1" ht="23.25" customHeight="1">
      <c r="A12" s="93"/>
      <c r="B12" s="16"/>
      <c r="C12" s="16"/>
      <c r="D12" s="16"/>
      <c r="E12" s="16"/>
      <c r="F12" s="16"/>
      <c r="G12" s="18"/>
    </row>
    <row r="13" spans="1:7" s="12" customFormat="1" ht="23.25" customHeight="1">
      <c r="A13" s="93"/>
      <c r="B13" s="16"/>
      <c r="C13" s="16"/>
      <c r="D13" s="16"/>
      <c r="E13" s="16"/>
      <c r="F13" s="16"/>
      <c r="G13" s="18"/>
    </row>
    <row r="14" spans="1:7" s="12" customFormat="1" ht="27" customHeight="1">
      <c r="A14" s="93"/>
      <c r="B14" s="19"/>
      <c r="C14" s="20"/>
      <c r="D14" s="20"/>
      <c r="E14" s="20"/>
      <c r="F14" s="20"/>
      <c r="G14" s="20"/>
    </row>
  </sheetData>
  <mergeCells count="5">
    <mergeCell ref="B5:C5"/>
    <mergeCell ref="E5:G5"/>
    <mergeCell ref="B6:G6"/>
    <mergeCell ref="A7:A14"/>
    <mergeCell ref="A2:G3"/>
  </mergeCells>
  <phoneticPr fontId="31" type="noConversion"/>
  <pageMargins left="0.75" right="0.75" top="0.270000010728836" bottom="0.270000010728836" header="0" footer="0"/>
  <pageSetup paperSize="9" scale="87" orientation="landscape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topLeftCell="A8" workbookViewId="0">
      <selection activeCell="D12" sqref="D12:E12"/>
    </sheetView>
  </sheetViews>
  <sheetFormatPr defaultColWidth="10" defaultRowHeight="13.5"/>
  <cols>
    <col min="1" max="1" width="9.25" style="1" customWidth="1"/>
    <col min="2" max="2" width="9.75" style="1" customWidth="1"/>
    <col min="3" max="3" width="11" style="1" customWidth="1"/>
    <col min="4" max="5" width="10.25" style="1" customWidth="1"/>
    <col min="6" max="11" width="5.125" style="1" customWidth="1"/>
    <col min="12" max="12" width="10.25" style="1" customWidth="1"/>
    <col min="13" max="13" width="10.625" style="1" customWidth="1"/>
    <col min="14" max="16384" width="10" style="1"/>
  </cols>
  <sheetData>
    <row r="1" spans="1:13" ht="16.350000000000001" customHeight="1">
      <c r="A1" s="3" t="s">
        <v>248</v>
      </c>
    </row>
    <row r="2" spans="1:13" ht="48.4" customHeight="1">
      <c r="A2" s="94" t="s">
        <v>249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2" customFormat="1" ht="25.9" customHeight="1">
      <c r="A3" s="95" t="s">
        <v>250</v>
      </c>
      <c r="B3" s="95"/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</row>
    <row r="4" spans="1:13" ht="35.1" customHeight="1">
      <c r="A4" s="4" t="s">
        <v>251</v>
      </c>
      <c r="B4" s="97" t="s">
        <v>252</v>
      </c>
      <c r="C4" s="97"/>
      <c r="D4" s="97"/>
      <c r="E4" s="97"/>
      <c r="F4" s="97"/>
      <c r="G4" s="98" t="s">
        <v>253</v>
      </c>
      <c r="H4" s="99"/>
      <c r="I4" s="100" t="s">
        <v>254</v>
      </c>
      <c r="J4" s="101"/>
      <c r="K4" s="101"/>
      <c r="L4" s="101"/>
      <c r="M4" s="101"/>
    </row>
    <row r="5" spans="1:13" ht="36" customHeight="1">
      <c r="A5" s="4" t="s">
        <v>255</v>
      </c>
      <c r="B5" s="101">
        <v>10</v>
      </c>
      <c r="C5" s="101"/>
      <c r="D5" s="101"/>
      <c r="E5" s="101"/>
      <c r="F5" s="101"/>
      <c r="G5" s="98" t="s">
        <v>256</v>
      </c>
      <c r="H5" s="99"/>
      <c r="I5" s="100" t="s">
        <v>257</v>
      </c>
      <c r="J5" s="101"/>
      <c r="K5" s="101"/>
      <c r="L5" s="101"/>
      <c r="M5" s="101"/>
    </row>
    <row r="6" spans="1:13" ht="36" customHeight="1">
      <c r="A6" s="98" t="s">
        <v>258</v>
      </c>
      <c r="B6" s="102">
        <v>10</v>
      </c>
      <c r="C6" s="102"/>
      <c r="D6" s="102"/>
      <c r="E6" s="102"/>
      <c r="F6" s="102"/>
      <c r="G6" s="98" t="s">
        <v>259</v>
      </c>
      <c r="H6" s="99"/>
      <c r="I6" s="102">
        <v>10</v>
      </c>
      <c r="J6" s="102"/>
      <c r="K6" s="102"/>
      <c r="L6" s="102"/>
      <c r="M6" s="102"/>
    </row>
    <row r="7" spans="1:13" ht="42.95" customHeight="1">
      <c r="A7" s="99"/>
      <c r="B7" s="102"/>
      <c r="C7" s="102"/>
      <c r="D7" s="102"/>
      <c r="E7" s="102"/>
      <c r="F7" s="102"/>
      <c r="G7" s="98" t="s">
        <v>260</v>
      </c>
      <c r="H7" s="99"/>
      <c r="I7" s="102"/>
      <c r="J7" s="102"/>
      <c r="K7" s="102"/>
      <c r="L7" s="102"/>
      <c r="M7" s="102"/>
    </row>
    <row r="8" spans="1:13" ht="81.400000000000006" customHeight="1">
      <c r="A8" s="4" t="s">
        <v>261</v>
      </c>
      <c r="B8" s="103" t="s">
        <v>262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81.400000000000006" customHeight="1">
      <c r="A9" s="4" t="s">
        <v>263</v>
      </c>
      <c r="B9" s="103" t="s">
        <v>264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81.400000000000006" customHeight="1">
      <c r="A10" s="4" t="s">
        <v>265</v>
      </c>
      <c r="B10" s="103" t="s">
        <v>266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33" customHeight="1">
      <c r="A11" s="98" t="s">
        <v>241</v>
      </c>
      <c r="B11" s="8" t="s">
        <v>267</v>
      </c>
      <c r="C11" s="8" t="s">
        <v>268</v>
      </c>
      <c r="D11" s="105" t="s">
        <v>269</v>
      </c>
      <c r="E11" s="105"/>
      <c r="F11" s="105" t="s">
        <v>243</v>
      </c>
      <c r="G11" s="105"/>
      <c r="H11" s="105" t="s">
        <v>244</v>
      </c>
      <c r="I11" s="105"/>
      <c r="J11" s="105" t="s">
        <v>245</v>
      </c>
      <c r="K11" s="105"/>
      <c r="L11" s="8" t="s">
        <v>246</v>
      </c>
      <c r="M11" s="8" t="s">
        <v>270</v>
      </c>
    </row>
    <row r="12" spans="1:13" ht="23.1" customHeight="1">
      <c r="A12" s="99"/>
      <c r="B12" s="6" t="s">
        <v>271</v>
      </c>
      <c r="C12" s="6" t="s">
        <v>272</v>
      </c>
      <c r="D12" s="103" t="s">
        <v>285</v>
      </c>
      <c r="E12" s="104"/>
      <c r="F12" s="101">
        <v>20</v>
      </c>
      <c r="G12" s="101"/>
      <c r="H12" s="100" t="s">
        <v>273</v>
      </c>
      <c r="I12" s="101"/>
      <c r="J12" s="101" t="s">
        <v>274</v>
      </c>
      <c r="K12" s="101"/>
      <c r="L12" s="5">
        <v>2</v>
      </c>
      <c r="M12" s="9" t="s">
        <v>275</v>
      </c>
    </row>
    <row r="13" spans="1:13" ht="23.1" customHeight="1">
      <c r="A13" s="99"/>
      <c r="B13" s="6" t="s">
        <v>271</v>
      </c>
      <c r="C13" s="6" t="s">
        <v>272</v>
      </c>
      <c r="D13" s="103" t="s">
        <v>276</v>
      </c>
      <c r="E13" s="104"/>
      <c r="F13" s="101">
        <v>20</v>
      </c>
      <c r="G13" s="101"/>
      <c r="H13" s="100" t="s">
        <v>273</v>
      </c>
      <c r="I13" s="101"/>
      <c r="J13" s="101" t="s">
        <v>274</v>
      </c>
      <c r="K13" s="101"/>
      <c r="L13" s="5">
        <v>5</v>
      </c>
      <c r="M13" s="9" t="s">
        <v>275</v>
      </c>
    </row>
    <row r="14" spans="1:13" ht="23.1" customHeight="1">
      <c r="A14" s="99"/>
      <c r="B14" s="10" t="s">
        <v>277</v>
      </c>
      <c r="C14" s="11" t="s">
        <v>278</v>
      </c>
      <c r="D14" s="103" t="s">
        <v>279</v>
      </c>
      <c r="E14" s="104" t="s">
        <v>279</v>
      </c>
      <c r="F14" s="101">
        <v>20</v>
      </c>
      <c r="G14" s="101"/>
      <c r="H14" s="101"/>
      <c r="I14" s="101"/>
      <c r="J14" s="101"/>
      <c r="K14" s="101"/>
      <c r="L14" s="5"/>
      <c r="M14" s="9" t="s">
        <v>275</v>
      </c>
    </row>
    <row r="15" spans="1:13" ht="23.1" customHeight="1">
      <c r="A15" s="99"/>
      <c r="B15" s="10" t="s">
        <v>277</v>
      </c>
      <c r="C15" s="11" t="s">
        <v>278</v>
      </c>
      <c r="D15" s="103" t="s">
        <v>280</v>
      </c>
      <c r="E15" s="104" t="s">
        <v>280</v>
      </c>
      <c r="F15" s="101">
        <v>20</v>
      </c>
      <c r="G15" s="101"/>
      <c r="H15" s="101"/>
      <c r="I15" s="101"/>
      <c r="J15" s="101"/>
      <c r="K15" s="101"/>
      <c r="L15" s="5"/>
      <c r="M15" s="5"/>
    </row>
    <row r="16" spans="1:13" ht="23.1" customHeight="1">
      <c r="A16" s="99"/>
      <c r="B16" s="6" t="s">
        <v>281</v>
      </c>
      <c r="C16" s="6" t="s">
        <v>282</v>
      </c>
      <c r="D16" s="103" t="s">
        <v>283</v>
      </c>
      <c r="E16" s="104"/>
      <c r="F16" s="101">
        <v>10</v>
      </c>
      <c r="G16" s="101"/>
      <c r="H16" s="101" t="s">
        <v>284</v>
      </c>
      <c r="I16" s="101"/>
      <c r="J16" s="101" t="s">
        <v>274</v>
      </c>
      <c r="K16" s="101"/>
      <c r="L16" s="5"/>
      <c r="M16" s="5"/>
    </row>
    <row r="17" spans="1:13" ht="23.1" customHeight="1">
      <c r="A17" s="99"/>
      <c r="B17" s="7"/>
      <c r="C17" s="7"/>
      <c r="D17" s="104"/>
      <c r="E17" s="104"/>
      <c r="F17" s="101"/>
      <c r="G17" s="101"/>
      <c r="H17" s="101"/>
      <c r="I17" s="101"/>
      <c r="J17" s="101"/>
      <c r="K17" s="101"/>
      <c r="L17" s="5"/>
      <c r="M17" s="5"/>
    </row>
    <row r="18" spans="1:13" ht="23.1" customHeight="1">
      <c r="A18" s="99"/>
      <c r="B18" s="7"/>
      <c r="C18" s="7"/>
      <c r="D18" s="104"/>
      <c r="E18" s="104"/>
      <c r="F18" s="101"/>
      <c r="G18" s="101"/>
      <c r="H18" s="101"/>
      <c r="I18" s="101"/>
      <c r="J18" s="101"/>
      <c r="K18" s="101"/>
      <c r="L18" s="5"/>
      <c r="M18" s="5"/>
    </row>
  </sheetData>
  <mergeCells count="51">
    <mergeCell ref="A6:A7"/>
    <mergeCell ref="A11:A18"/>
    <mergeCell ref="B6:F7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G7:H7"/>
    <mergeCell ref="I7:M7"/>
    <mergeCell ref="B8:M8"/>
    <mergeCell ref="B9:M9"/>
    <mergeCell ref="B10:M10"/>
    <mergeCell ref="B5:F5"/>
    <mergeCell ref="G5:H5"/>
    <mergeCell ref="I5:M5"/>
    <mergeCell ref="G6:H6"/>
    <mergeCell ref="I6:M6"/>
    <mergeCell ref="A2:M2"/>
    <mergeCell ref="A3:J3"/>
    <mergeCell ref="K3:M3"/>
    <mergeCell ref="B4:F4"/>
    <mergeCell ref="G4:H4"/>
    <mergeCell ref="I4:M4"/>
  </mergeCells>
  <phoneticPr fontId="31" type="noConversion"/>
  <pageMargins left="0.47222222222222199" right="0.47222222222222199" top="0.270000010728836" bottom="0.270000010728836" header="0" footer="0"/>
  <pageSetup paperSize="9" scale="9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workbookViewId="0"/>
  </sheetViews>
  <sheetFormatPr defaultColWidth="10" defaultRowHeight="13.5"/>
  <cols>
    <col min="1" max="1" width="12.375" style="12" customWidth="1"/>
    <col min="2" max="2" width="40.25" style="12" customWidth="1"/>
    <col min="3" max="3" width="20.5" style="12" customWidth="1"/>
    <col min="4" max="4" width="17.5" style="12" customWidth="1"/>
    <col min="5" max="5" width="18" style="12" customWidth="1"/>
    <col min="6" max="6" width="17.5" style="12" customWidth="1"/>
    <col min="7" max="16384" width="10" style="12"/>
  </cols>
  <sheetData>
    <row r="1" spans="1:6" ht="16.350000000000001" customHeight="1">
      <c r="A1" s="13" t="s">
        <v>46</v>
      </c>
      <c r="B1" s="14"/>
      <c r="C1" s="14"/>
      <c r="D1" s="14"/>
      <c r="E1" s="14"/>
      <c r="F1" s="14"/>
    </row>
    <row r="2" spans="1:6" ht="21.6" customHeight="1">
      <c r="A2" s="71" t="s">
        <v>47</v>
      </c>
      <c r="B2" s="71"/>
      <c r="C2" s="71"/>
      <c r="D2" s="71"/>
      <c r="E2" s="71"/>
      <c r="F2" s="71"/>
    </row>
    <row r="3" spans="1:6" ht="19.899999999999999" customHeight="1">
      <c r="A3" s="71"/>
      <c r="B3" s="71"/>
      <c r="C3" s="71"/>
      <c r="D3" s="71"/>
      <c r="E3" s="71"/>
      <c r="F3" s="71"/>
    </row>
    <row r="4" spans="1:6" ht="20.65" customHeight="1">
      <c r="A4" s="14"/>
      <c r="B4" s="14"/>
      <c r="C4" s="14"/>
      <c r="D4" s="14"/>
      <c r="E4" s="14"/>
      <c r="F4" s="30" t="s">
        <v>2</v>
      </c>
    </row>
    <row r="5" spans="1:6" ht="34.5" customHeight="1">
      <c r="A5" s="73" t="s">
        <v>48</v>
      </c>
      <c r="B5" s="73"/>
      <c r="C5" s="76" t="s">
        <v>49</v>
      </c>
      <c r="D5" s="73" t="s">
        <v>50</v>
      </c>
      <c r="E5" s="73"/>
      <c r="F5" s="73"/>
    </row>
    <row r="6" spans="1:6" ht="29.25" customHeight="1">
      <c r="A6" s="24" t="s">
        <v>51</v>
      </c>
      <c r="B6" s="24" t="s">
        <v>52</v>
      </c>
      <c r="C6" s="77"/>
      <c r="D6" s="24" t="s">
        <v>53</v>
      </c>
      <c r="E6" s="24" t="s">
        <v>54</v>
      </c>
      <c r="F6" s="24" t="s">
        <v>55</v>
      </c>
    </row>
    <row r="7" spans="1:6" ht="22.35" customHeight="1">
      <c r="A7" s="74" t="s">
        <v>7</v>
      </c>
      <c r="B7" s="74"/>
      <c r="C7" s="66">
        <v>103.94</v>
      </c>
      <c r="D7" s="66">
        <v>149.02000000000001</v>
      </c>
      <c r="E7" s="66">
        <v>146</v>
      </c>
      <c r="F7" s="66">
        <v>3.02</v>
      </c>
    </row>
    <row r="8" spans="1:6" ht="22.35" customHeight="1">
      <c r="A8" s="61" t="s">
        <v>56</v>
      </c>
      <c r="B8" s="62" t="s">
        <v>22</v>
      </c>
      <c r="C8" s="67">
        <v>80.83</v>
      </c>
      <c r="D8" s="67">
        <v>117.58</v>
      </c>
      <c r="E8" s="67">
        <v>114.56</v>
      </c>
      <c r="F8" s="67">
        <v>3.02</v>
      </c>
    </row>
    <row r="9" spans="1:6" ht="22.35" customHeight="1">
      <c r="A9" s="64" t="s">
        <v>57</v>
      </c>
      <c r="B9" s="65" t="s">
        <v>58</v>
      </c>
      <c r="C9" s="67">
        <v>80.83</v>
      </c>
      <c r="D9" s="67">
        <v>117.58</v>
      </c>
      <c r="E9" s="67">
        <v>114.56</v>
      </c>
      <c r="F9" s="67">
        <v>3.02</v>
      </c>
    </row>
    <row r="10" spans="1:6" ht="22.35" customHeight="1">
      <c r="A10" s="64" t="s">
        <v>59</v>
      </c>
      <c r="B10" s="65" t="s">
        <v>60</v>
      </c>
      <c r="C10" s="67">
        <v>78.31</v>
      </c>
      <c r="D10" s="67">
        <v>114.56</v>
      </c>
      <c r="E10" s="67">
        <v>114.56</v>
      </c>
      <c r="F10" s="67"/>
    </row>
    <row r="11" spans="1:6" ht="22.35" customHeight="1">
      <c r="A11" s="64" t="s">
        <v>61</v>
      </c>
      <c r="B11" s="65" t="s">
        <v>62</v>
      </c>
      <c r="C11" s="67">
        <v>2.52</v>
      </c>
      <c r="D11" s="67">
        <v>3.02</v>
      </c>
      <c r="E11" s="67"/>
      <c r="F11" s="67">
        <v>3.02</v>
      </c>
    </row>
    <row r="12" spans="1:6" ht="17.25" customHeight="1">
      <c r="A12" s="61" t="s">
        <v>63</v>
      </c>
      <c r="B12" s="62" t="s">
        <v>23</v>
      </c>
      <c r="C12" s="67">
        <v>12.39</v>
      </c>
      <c r="D12" s="67">
        <v>16.48</v>
      </c>
      <c r="E12" s="67">
        <v>16.48</v>
      </c>
      <c r="F12" s="67"/>
    </row>
    <row r="13" spans="1:6" ht="18.95" customHeight="1">
      <c r="A13" s="64" t="s">
        <v>64</v>
      </c>
      <c r="B13" s="65" t="s">
        <v>65</v>
      </c>
      <c r="C13" s="67">
        <v>12.39</v>
      </c>
      <c r="D13" s="67">
        <v>16.48</v>
      </c>
      <c r="E13" s="67">
        <v>16.48</v>
      </c>
      <c r="F13" s="67"/>
    </row>
    <row r="14" spans="1:6" ht="18.95" customHeight="1">
      <c r="A14" s="64" t="s">
        <v>66</v>
      </c>
      <c r="B14" s="65" t="s">
        <v>67</v>
      </c>
      <c r="C14" s="67">
        <v>6.72</v>
      </c>
      <c r="D14" s="67">
        <v>9.4499999999999993</v>
      </c>
      <c r="E14" s="67">
        <v>9.4499999999999993</v>
      </c>
      <c r="F14" s="67"/>
    </row>
    <row r="15" spans="1:6" ht="18.95" customHeight="1">
      <c r="A15" s="64" t="s">
        <v>68</v>
      </c>
      <c r="B15" s="65" t="s">
        <v>69</v>
      </c>
      <c r="C15" s="67">
        <v>3.36</v>
      </c>
      <c r="D15" s="67">
        <v>4.7300000000000004</v>
      </c>
      <c r="E15" s="67">
        <v>4.7300000000000004</v>
      </c>
      <c r="F15" s="67"/>
    </row>
    <row r="16" spans="1:6" ht="18.95" customHeight="1">
      <c r="A16" s="64" t="s">
        <v>70</v>
      </c>
      <c r="B16" s="65" t="s">
        <v>71</v>
      </c>
      <c r="C16" s="67">
        <v>2.2999999999999998</v>
      </c>
      <c r="D16" s="67">
        <v>2.2999999999999998</v>
      </c>
      <c r="E16" s="67">
        <v>2.2999999999999998</v>
      </c>
      <c r="F16" s="67"/>
    </row>
    <row r="17" spans="1:6" ht="18.95" customHeight="1">
      <c r="A17" s="61" t="s">
        <v>72</v>
      </c>
      <c r="B17" s="62" t="s">
        <v>24</v>
      </c>
      <c r="C17" s="67">
        <v>5.68</v>
      </c>
      <c r="D17" s="67">
        <v>7.87</v>
      </c>
      <c r="E17" s="67">
        <v>7.87</v>
      </c>
      <c r="F17" s="67"/>
    </row>
    <row r="18" spans="1:6" ht="19.899999999999999" customHeight="1">
      <c r="A18" s="64" t="s">
        <v>73</v>
      </c>
      <c r="B18" s="65" t="s">
        <v>74</v>
      </c>
      <c r="C18" s="67">
        <v>5.68</v>
      </c>
      <c r="D18" s="67">
        <v>7.87</v>
      </c>
      <c r="E18" s="67">
        <v>7.87</v>
      </c>
      <c r="F18" s="67"/>
    </row>
    <row r="19" spans="1:6" ht="17.25" customHeight="1">
      <c r="A19" s="64" t="s">
        <v>75</v>
      </c>
      <c r="B19" s="65" t="s">
        <v>76</v>
      </c>
      <c r="C19" s="67">
        <v>4.2</v>
      </c>
      <c r="D19" s="67">
        <v>5.91</v>
      </c>
      <c r="E19" s="67">
        <v>5.91</v>
      </c>
      <c r="F19" s="67"/>
    </row>
    <row r="20" spans="1:6" ht="18.95" customHeight="1">
      <c r="A20" s="64" t="s">
        <v>77</v>
      </c>
      <c r="B20" s="65" t="s">
        <v>78</v>
      </c>
      <c r="C20" s="67">
        <v>1.48</v>
      </c>
      <c r="D20" s="67">
        <v>1.96</v>
      </c>
      <c r="E20" s="67">
        <v>1.96</v>
      </c>
      <c r="F20" s="67"/>
    </row>
    <row r="21" spans="1:6" ht="18.95" customHeight="1">
      <c r="A21" s="61" t="s">
        <v>79</v>
      </c>
      <c r="B21" s="62" t="s">
        <v>34</v>
      </c>
      <c r="C21" s="67">
        <v>5.04</v>
      </c>
      <c r="D21" s="67">
        <v>7.09</v>
      </c>
      <c r="E21" s="67">
        <v>7.09</v>
      </c>
      <c r="F21" s="67"/>
    </row>
    <row r="22" spans="1:6" ht="18.95" customHeight="1">
      <c r="A22" s="64" t="s">
        <v>80</v>
      </c>
      <c r="B22" s="65" t="s">
        <v>81</v>
      </c>
      <c r="C22" s="67">
        <v>5.04</v>
      </c>
      <c r="D22" s="67">
        <v>7.09</v>
      </c>
      <c r="E22" s="67">
        <v>7.09</v>
      </c>
      <c r="F22" s="67"/>
    </row>
    <row r="23" spans="1:6" ht="19.899999999999999" customHeight="1">
      <c r="A23" s="64" t="s">
        <v>82</v>
      </c>
      <c r="B23" s="65" t="s">
        <v>83</v>
      </c>
      <c r="C23" s="67">
        <v>5.04</v>
      </c>
      <c r="D23" s="67">
        <v>7.09</v>
      </c>
      <c r="E23" s="67">
        <v>7.09</v>
      </c>
      <c r="F23" s="67"/>
    </row>
    <row r="24" spans="1:6" ht="23.25" customHeight="1">
      <c r="A24" s="75" t="s">
        <v>84</v>
      </c>
      <c r="B24" s="75"/>
      <c r="C24" s="68"/>
      <c r="D24" s="14"/>
      <c r="E24" s="14"/>
      <c r="F24" s="14"/>
    </row>
  </sheetData>
  <mergeCells count="6">
    <mergeCell ref="A2:F3"/>
    <mergeCell ref="A5:B5"/>
    <mergeCell ref="D5:F5"/>
    <mergeCell ref="A7:B7"/>
    <mergeCell ref="A24:B24"/>
    <mergeCell ref="C5:C6"/>
  </mergeCells>
  <phoneticPr fontId="31" type="noConversion"/>
  <printOptions horizontalCentered="1"/>
  <pageMargins left="7.8472222222222193E-2" right="7.8472222222222193E-2" top="0.39305555555555599" bottom="7.8472222222222193E-2" header="0" footer="0"/>
  <pageSetup paperSize="9" scale="81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37"/>
  <sheetViews>
    <sheetView showZeros="0" workbookViewId="0">
      <selection activeCell="C21" sqref="C21"/>
    </sheetView>
  </sheetViews>
  <sheetFormatPr defaultColWidth="10" defaultRowHeight="13.5"/>
  <cols>
    <col min="1" max="1" width="12.75" style="12" customWidth="1"/>
    <col min="2" max="2" width="36.125" style="12" customWidth="1"/>
    <col min="3" max="3" width="17.125" style="12" customWidth="1"/>
    <col min="4" max="4" width="16.5" style="12" customWidth="1"/>
    <col min="5" max="5" width="17.5" style="12" customWidth="1"/>
    <col min="6" max="16383" width="10" style="12"/>
  </cols>
  <sheetData>
    <row r="1" spans="1:5" ht="18.2" customHeight="1">
      <c r="A1" s="13" t="s">
        <v>85</v>
      </c>
      <c r="B1" s="51"/>
      <c r="C1" s="51"/>
      <c r="D1" s="51"/>
      <c r="E1" s="51"/>
    </row>
    <row r="2" spans="1:5" ht="16.350000000000001" customHeight="1">
      <c r="A2" s="81" t="s">
        <v>86</v>
      </c>
      <c r="B2" s="81"/>
      <c r="C2" s="81"/>
      <c r="D2" s="81"/>
      <c r="E2" s="81"/>
    </row>
    <row r="3" spans="1:5" ht="16.350000000000001" customHeight="1">
      <c r="A3" s="81"/>
      <c r="B3" s="81"/>
      <c r="C3" s="81"/>
      <c r="D3" s="81"/>
      <c r="E3" s="81"/>
    </row>
    <row r="4" spans="1:5" ht="18" customHeight="1">
      <c r="A4" s="78" t="s">
        <v>87</v>
      </c>
      <c r="B4" s="78"/>
      <c r="C4" s="78"/>
      <c r="D4" s="78"/>
      <c r="E4" s="78"/>
    </row>
    <row r="5" spans="1:5" ht="19.899999999999999" customHeight="1">
      <c r="A5" s="51"/>
      <c r="B5" s="51"/>
      <c r="C5" s="51"/>
      <c r="D5" s="51"/>
      <c r="E5" s="30" t="s">
        <v>2</v>
      </c>
    </row>
    <row r="6" spans="1:5" ht="36.200000000000003" customHeight="1">
      <c r="A6" s="79" t="s">
        <v>88</v>
      </c>
      <c r="B6" s="79"/>
      <c r="C6" s="79" t="s">
        <v>89</v>
      </c>
      <c r="D6" s="79"/>
      <c r="E6" s="79"/>
    </row>
    <row r="7" spans="1:5" ht="27.6" customHeight="1">
      <c r="A7" s="23" t="s">
        <v>51</v>
      </c>
      <c r="B7" s="23" t="s">
        <v>52</v>
      </c>
      <c r="C7" s="23" t="s">
        <v>90</v>
      </c>
      <c r="D7" s="23" t="s">
        <v>91</v>
      </c>
      <c r="E7" s="23" t="s">
        <v>92</v>
      </c>
    </row>
    <row r="8" spans="1:5" ht="19.899999999999999" customHeight="1">
      <c r="A8" s="80" t="s">
        <v>7</v>
      </c>
      <c r="B8" s="80"/>
      <c r="C8" s="60">
        <v>146</v>
      </c>
      <c r="D8" s="60">
        <v>124.61</v>
      </c>
      <c r="E8" s="60">
        <v>21.39</v>
      </c>
    </row>
    <row r="9" spans="1:5" ht="19.899999999999999" customHeight="1">
      <c r="A9" s="61" t="s">
        <v>93</v>
      </c>
      <c r="B9" s="62" t="s">
        <v>94</v>
      </c>
      <c r="C9" s="63">
        <v>125.93</v>
      </c>
      <c r="D9" s="63">
        <v>122.03</v>
      </c>
      <c r="E9" s="63">
        <v>3.9</v>
      </c>
    </row>
    <row r="10" spans="1:5" ht="18.95" customHeight="1">
      <c r="A10" s="64" t="s">
        <v>95</v>
      </c>
      <c r="B10" s="65" t="s">
        <v>96</v>
      </c>
      <c r="C10" s="63">
        <v>30.48</v>
      </c>
      <c r="D10" s="63">
        <v>30.48</v>
      </c>
      <c r="E10" s="63"/>
    </row>
    <row r="11" spans="1:5" ht="18.95" customHeight="1">
      <c r="A11" s="64" t="s">
        <v>97</v>
      </c>
      <c r="B11" s="65" t="s">
        <v>98</v>
      </c>
      <c r="C11" s="63">
        <v>3.32</v>
      </c>
      <c r="D11" s="63">
        <v>3.32</v>
      </c>
      <c r="E11" s="63"/>
    </row>
    <row r="12" spans="1:5" ht="18.95" customHeight="1">
      <c r="A12" s="64" t="s">
        <v>99</v>
      </c>
      <c r="B12" s="65" t="s">
        <v>100</v>
      </c>
      <c r="C12" s="63">
        <v>3.9</v>
      </c>
      <c r="D12" s="63"/>
      <c r="E12" s="63">
        <v>3.9</v>
      </c>
    </row>
    <row r="13" spans="1:5" ht="18.95" customHeight="1">
      <c r="A13" s="64" t="s">
        <v>101</v>
      </c>
      <c r="B13" s="65" t="s">
        <v>102</v>
      </c>
      <c r="C13" s="63">
        <v>59.2</v>
      </c>
      <c r="D13" s="63">
        <v>59.2</v>
      </c>
      <c r="E13" s="63"/>
    </row>
    <row r="14" spans="1:5" ht="18.95" customHeight="1">
      <c r="A14" s="64" t="s">
        <v>103</v>
      </c>
      <c r="B14" s="65" t="s">
        <v>104</v>
      </c>
      <c r="C14" s="63">
        <v>9.4499999999999993</v>
      </c>
      <c r="D14" s="63">
        <v>9.4499999999999993</v>
      </c>
      <c r="E14" s="63"/>
    </row>
    <row r="15" spans="1:5" ht="18.95" customHeight="1">
      <c r="A15" s="64" t="s">
        <v>105</v>
      </c>
      <c r="B15" s="65" t="s">
        <v>106</v>
      </c>
      <c r="C15" s="63">
        <v>4.7300000000000004</v>
      </c>
      <c r="D15" s="63">
        <v>4.7300000000000004</v>
      </c>
      <c r="E15" s="63"/>
    </row>
    <row r="16" spans="1:5" ht="18.95" customHeight="1">
      <c r="A16" s="64" t="s">
        <v>107</v>
      </c>
      <c r="B16" s="65" t="s">
        <v>108</v>
      </c>
      <c r="C16" s="63">
        <v>5.91</v>
      </c>
      <c r="D16" s="63">
        <v>5.91</v>
      </c>
      <c r="E16" s="63"/>
    </row>
    <row r="17" spans="1:5" ht="18.95" customHeight="1">
      <c r="A17" s="64" t="s">
        <v>109</v>
      </c>
      <c r="B17" s="65" t="s">
        <v>110</v>
      </c>
      <c r="C17" s="63">
        <v>0.18</v>
      </c>
      <c r="D17" s="63">
        <v>0.18</v>
      </c>
      <c r="E17" s="63"/>
    </row>
    <row r="18" spans="1:5" ht="18.95" customHeight="1">
      <c r="A18" s="64" t="s">
        <v>111</v>
      </c>
      <c r="B18" s="65" t="s">
        <v>112</v>
      </c>
      <c r="C18" s="63">
        <v>7.09</v>
      </c>
      <c r="D18" s="63">
        <v>7.09</v>
      </c>
      <c r="E18" s="63"/>
    </row>
    <row r="19" spans="1:5" ht="18.95" customHeight="1">
      <c r="A19" s="64" t="s">
        <v>113</v>
      </c>
      <c r="B19" s="65" t="s">
        <v>114</v>
      </c>
      <c r="C19" s="63">
        <v>1.68</v>
      </c>
      <c r="D19" s="63">
        <v>1.68</v>
      </c>
      <c r="E19" s="63"/>
    </row>
    <row r="20" spans="1:5" ht="18.95" customHeight="1">
      <c r="A20" s="61" t="s">
        <v>115</v>
      </c>
      <c r="B20" s="62" t="s">
        <v>116</v>
      </c>
      <c r="C20" s="63">
        <v>16.989999999999998</v>
      </c>
      <c r="D20" s="63"/>
      <c r="E20" s="63">
        <v>16.989999999999998</v>
      </c>
    </row>
    <row r="21" spans="1:5" ht="19.899999999999999" customHeight="1">
      <c r="A21" s="64" t="s">
        <v>117</v>
      </c>
      <c r="B21" s="65" t="s">
        <v>118</v>
      </c>
      <c r="C21" s="63">
        <v>3</v>
      </c>
      <c r="D21" s="63"/>
      <c r="E21" s="63">
        <v>3</v>
      </c>
    </row>
    <row r="22" spans="1:5" ht="18.95" customHeight="1">
      <c r="A22" s="64" t="s">
        <v>119</v>
      </c>
      <c r="B22" s="65" t="s">
        <v>120</v>
      </c>
      <c r="C22" s="63">
        <v>0.1</v>
      </c>
      <c r="D22" s="63"/>
      <c r="E22" s="63">
        <v>0.1</v>
      </c>
    </row>
    <row r="23" spans="1:5" ht="18.95" customHeight="1">
      <c r="A23" s="64" t="s">
        <v>121</v>
      </c>
      <c r="B23" s="65" t="s">
        <v>122</v>
      </c>
      <c r="C23" s="63">
        <v>0.4</v>
      </c>
      <c r="D23" s="63"/>
      <c r="E23" s="63">
        <v>0.4</v>
      </c>
    </row>
    <row r="24" spans="1:5" ht="18.95" customHeight="1">
      <c r="A24" s="64" t="s">
        <v>123</v>
      </c>
      <c r="B24" s="65" t="s">
        <v>124</v>
      </c>
      <c r="C24" s="63">
        <v>3</v>
      </c>
      <c r="D24" s="63"/>
      <c r="E24" s="63">
        <v>3</v>
      </c>
    </row>
    <row r="25" spans="1:5" ht="18.95" customHeight="1">
      <c r="A25" s="64" t="s">
        <v>125</v>
      </c>
      <c r="B25" s="65" t="s">
        <v>126</v>
      </c>
      <c r="C25" s="63">
        <v>1</v>
      </c>
      <c r="D25" s="63"/>
      <c r="E25" s="63">
        <v>1</v>
      </c>
    </row>
    <row r="26" spans="1:5" ht="18.95" customHeight="1">
      <c r="A26" s="64" t="s">
        <v>127</v>
      </c>
      <c r="B26" s="65" t="s">
        <v>128</v>
      </c>
      <c r="C26" s="63">
        <v>0.1</v>
      </c>
      <c r="D26" s="63"/>
      <c r="E26" s="63">
        <v>0.1</v>
      </c>
    </row>
    <row r="27" spans="1:5" ht="18.95" customHeight="1">
      <c r="A27" s="64" t="s">
        <v>129</v>
      </c>
      <c r="B27" s="65" t="s">
        <v>130</v>
      </c>
      <c r="C27" s="63">
        <v>1.08</v>
      </c>
      <c r="D27" s="63"/>
      <c r="E27" s="63">
        <v>1.08</v>
      </c>
    </row>
    <row r="28" spans="1:5" ht="18.95" customHeight="1">
      <c r="A28" s="64" t="s">
        <v>131</v>
      </c>
      <c r="B28" s="65" t="s">
        <v>132</v>
      </c>
      <c r="C28" s="63">
        <v>0.5</v>
      </c>
      <c r="D28" s="63"/>
      <c r="E28" s="63">
        <v>0.5</v>
      </c>
    </row>
    <row r="29" spans="1:5" ht="18.95" customHeight="1">
      <c r="A29" s="64" t="s">
        <v>133</v>
      </c>
      <c r="B29" s="65" t="s">
        <v>134</v>
      </c>
      <c r="C29" s="63">
        <v>2.71</v>
      </c>
      <c r="D29" s="63"/>
      <c r="E29" s="63">
        <v>2.71</v>
      </c>
    </row>
    <row r="30" spans="1:5" ht="18.95" customHeight="1">
      <c r="A30" s="64" t="s">
        <v>135</v>
      </c>
      <c r="B30" s="65" t="s">
        <v>136</v>
      </c>
      <c r="C30" s="63">
        <v>1.18</v>
      </c>
      <c r="D30" s="63"/>
      <c r="E30" s="63">
        <v>1.18</v>
      </c>
    </row>
    <row r="31" spans="1:5" ht="18.95" customHeight="1">
      <c r="A31" s="64" t="s">
        <v>137</v>
      </c>
      <c r="B31" s="65" t="s">
        <v>138</v>
      </c>
      <c r="C31" s="63">
        <v>2.66</v>
      </c>
      <c r="D31" s="63"/>
      <c r="E31" s="63">
        <v>2.66</v>
      </c>
    </row>
    <row r="32" spans="1:5" ht="18.95" customHeight="1">
      <c r="A32" s="64" t="s">
        <v>139</v>
      </c>
      <c r="B32" s="65" t="s">
        <v>140</v>
      </c>
      <c r="C32" s="63">
        <v>1.26</v>
      </c>
      <c r="D32" s="63"/>
      <c r="E32" s="63">
        <v>1.26</v>
      </c>
    </row>
    <row r="33" spans="1:5" ht="18.95" customHeight="1">
      <c r="A33" s="61" t="s">
        <v>141</v>
      </c>
      <c r="B33" s="62" t="s">
        <v>142</v>
      </c>
      <c r="C33" s="63">
        <v>2.58</v>
      </c>
      <c r="D33" s="63">
        <v>2.58</v>
      </c>
      <c r="E33" s="63"/>
    </row>
    <row r="34" spans="1:5" ht="18.95" customHeight="1">
      <c r="A34" s="64" t="s">
        <v>143</v>
      </c>
      <c r="B34" s="65" t="s">
        <v>144</v>
      </c>
      <c r="C34" s="63">
        <v>2.2999999999999998</v>
      </c>
      <c r="D34" s="63">
        <v>2.2999999999999998</v>
      </c>
      <c r="E34" s="63"/>
    </row>
    <row r="35" spans="1:5" ht="18.95" customHeight="1">
      <c r="A35" s="64" t="s">
        <v>145</v>
      </c>
      <c r="B35" s="65" t="s">
        <v>146</v>
      </c>
      <c r="C35" s="63">
        <v>0.28000000000000003</v>
      </c>
      <c r="D35" s="63">
        <v>0.28000000000000003</v>
      </c>
      <c r="E35" s="63"/>
    </row>
    <row r="36" spans="1:5" ht="18.95" customHeight="1">
      <c r="A36" s="61" t="s">
        <v>147</v>
      </c>
      <c r="B36" s="62" t="s">
        <v>148</v>
      </c>
      <c r="C36" s="63">
        <v>0.5</v>
      </c>
      <c r="D36" s="63"/>
      <c r="E36" s="63">
        <v>0.5</v>
      </c>
    </row>
    <row r="37" spans="1:5" ht="18.95" customHeight="1">
      <c r="A37" s="64" t="s">
        <v>149</v>
      </c>
      <c r="B37" s="65" t="s">
        <v>150</v>
      </c>
      <c r="C37" s="63">
        <v>0.5</v>
      </c>
      <c r="D37" s="63"/>
      <c r="E37" s="63">
        <v>0.5</v>
      </c>
    </row>
  </sheetData>
  <mergeCells count="5">
    <mergeCell ref="A4:E4"/>
    <mergeCell ref="A6:B6"/>
    <mergeCell ref="C6:E6"/>
    <mergeCell ref="A8:B8"/>
    <mergeCell ref="A2:E3"/>
  </mergeCells>
  <phoneticPr fontId="31" type="noConversion"/>
  <printOptions horizontalCentered="1"/>
  <pageMargins left="7.8472222222222193E-2" right="7.8472222222222193E-2" top="0.39305555555555599" bottom="7.8472222222222193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Zeros="0" workbookViewId="0">
      <selection activeCell="C16" sqref="C16"/>
    </sheetView>
  </sheetViews>
  <sheetFormatPr defaultColWidth="10" defaultRowHeight="13.5"/>
  <cols>
    <col min="1" max="12" width="13.625" style="12" customWidth="1"/>
    <col min="13" max="16384" width="10" style="12"/>
  </cols>
  <sheetData>
    <row r="1" spans="1:12" ht="16.350000000000001" customHeight="1">
      <c r="A1" s="13" t="s">
        <v>151</v>
      </c>
    </row>
    <row r="2" spans="1:12" ht="16.350000000000001" customHeight="1">
      <c r="A2" s="82" t="s">
        <v>152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6.35000000000000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6.350000000000001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20.65" customHeight="1">
      <c r="F5" s="56"/>
      <c r="G5" s="57"/>
      <c r="L5" s="30" t="s">
        <v>2</v>
      </c>
    </row>
    <row r="6" spans="1:12" ht="38.85" customHeight="1">
      <c r="A6" s="73" t="s">
        <v>49</v>
      </c>
      <c r="B6" s="73"/>
      <c r="C6" s="73"/>
      <c r="D6" s="73"/>
      <c r="E6" s="73"/>
      <c r="F6" s="73"/>
      <c r="G6" s="73" t="s">
        <v>50</v>
      </c>
      <c r="H6" s="73"/>
      <c r="I6" s="73"/>
      <c r="J6" s="73"/>
      <c r="K6" s="73"/>
      <c r="L6" s="73"/>
    </row>
    <row r="7" spans="1:12" ht="36.200000000000003" customHeight="1">
      <c r="A7" s="73" t="s">
        <v>7</v>
      </c>
      <c r="B7" s="73" t="s">
        <v>153</v>
      </c>
      <c r="C7" s="73" t="s">
        <v>154</v>
      </c>
      <c r="D7" s="73"/>
      <c r="E7" s="73"/>
      <c r="F7" s="73" t="s">
        <v>155</v>
      </c>
      <c r="G7" s="73" t="s">
        <v>7</v>
      </c>
      <c r="H7" s="73" t="s">
        <v>153</v>
      </c>
      <c r="I7" s="73" t="s">
        <v>154</v>
      </c>
      <c r="J7" s="73"/>
      <c r="K7" s="73"/>
      <c r="L7" s="73" t="s">
        <v>155</v>
      </c>
    </row>
    <row r="8" spans="1:12" ht="36.200000000000003" customHeight="1">
      <c r="A8" s="73"/>
      <c r="B8" s="73"/>
      <c r="C8" s="24" t="s">
        <v>53</v>
      </c>
      <c r="D8" s="24" t="s">
        <v>156</v>
      </c>
      <c r="E8" s="24" t="s">
        <v>157</v>
      </c>
      <c r="F8" s="73"/>
      <c r="G8" s="73"/>
      <c r="H8" s="73"/>
      <c r="I8" s="24" t="s">
        <v>53</v>
      </c>
      <c r="J8" s="24" t="s">
        <v>156</v>
      </c>
      <c r="K8" s="24" t="s">
        <v>157</v>
      </c>
      <c r="L8" s="73"/>
    </row>
    <row r="9" spans="1:12" ht="33" customHeight="1">
      <c r="A9" s="58">
        <v>3.3</v>
      </c>
      <c r="B9" s="59"/>
      <c r="C9" s="59">
        <v>2.8</v>
      </c>
      <c r="D9" s="59"/>
      <c r="E9" s="59">
        <v>2.8</v>
      </c>
      <c r="F9" s="59">
        <v>0.5</v>
      </c>
      <c r="G9" s="58">
        <v>3.16</v>
      </c>
      <c r="H9" s="59"/>
      <c r="I9" s="59">
        <f>J9+K9</f>
        <v>2.66</v>
      </c>
      <c r="J9" s="59"/>
      <c r="K9" s="59">
        <v>2.66</v>
      </c>
      <c r="L9" s="59">
        <v>0.5</v>
      </c>
    </row>
  </sheetData>
  <mergeCells count="11">
    <mergeCell ref="A2:L4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0"/>
  <sheetViews>
    <sheetView showZeros="0" workbookViewId="0">
      <selection activeCell="B10" sqref="B10"/>
    </sheetView>
  </sheetViews>
  <sheetFormatPr defaultColWidth="10" defaultRowHeight="13.5"/>
  <cols>
    <col min="1" max="1" width="11.5" style="12" customWidth="1"/>
    <col min="2" max="2" width="36.5" style="12" customWidth="1"/>
    <col min="3" max="3" width="15.375" style="12" customWidth="1"/>
    <col min="4" max="4" width="14.75" style="12" customWidth="1"/>
    <col min="5" max="5" width="15.375" style="12" customWidth="1"/>
    <col min="6" max="16383" width="10" style="12"/>
  </cols>
  <sheetData>
    <row r="1" spans="1:5" ht="16.350000000000001" customHeight="1">
      <c r="A1" s="13" t="s">
        <v>158</v>
      </c>
      <c r="B1" s="51"/>
      <c r="C1" s="51"/>
      <c r="D1" s="51"/>
      <c r="E1" s="51"/>
    </row>
    <row r="2" spans="1:5" ht="24.95" customHeight="1">
      <c r="A2" s="81" t="s">
        <v>159</v>
      </c>
      <c r="B2" s="81"/>
      <c r="C2" s="81"/>
      <c r="D2" s="81"/>
      <c r="E2" s="81"/>
    </row>
    <row r="3" spans="1:5" ht="26.65" customHeight="1">
      <c r="A3" s="81"/>
      <c r="B3" s="81"/>
      <c r="C3" s="81"/>
      <c r="D3" s="81"/>
      <c r="E3" s="81"/>
    </row>
    <row r="4" spans="1:5" ht="21.6" customHeight="1">
      <c r="A4" s="51"/>
      <c r="B4" s="51"/>
      <c r="C4" s="51"/>
      <c r="D4" s="51"/>
      <c r="E4" s="30" t="s">
        <v>2</v>
      </c>
    </row>
    <row r="5" spans="1:5" ht="33.6" customHeight="1">
      <c r="A5" s="79" t="s">
        <v>51</v>
      </c>
      <c r="B5" s="79" t="s">
        <v>52</v>
      </c>
      <c r="C5" s="79" t="s">
        <v>160</v>
      </c>
      <c r="D5" s="79"/>
      <c r="E5" s="79"/>
    </row>
    <row r="6" spans="1:5" ht="31.15" customHeight="1">
      <c r="A6" s="79"/>
      <c r="B6" s="79"/>
      <c r="C6" s="23" t="s">
        <v>90</v>
      </c>
      <c r="D6" s="23" t="s">
        <v>54</v>
      </c>
      <c r="E6" s="23" t="s">
        <v>55</v>
      </c>
    </row>
    <row r="7" spans="1:5" ht="23.1" customHeight="1">
      <c r="A7" s="83" t="s">
        <v>7</v>
      </c>
      <c r="B7" s="83"/>
      <c r="C7" s="52">
        <f t="shared" ref="C7:C10" si="0">D7+E7</f>
        <v>0</v>
      </c>
      <c r="D7" s="52"/>
      <c r="E7" s="52"/>
    </row>
    <row r="8" spans="1:5" ht="23.1" customHeight="1">
      <c r="A8" s="53"/>
      <c r="B8" s="54"/>
      <c r="C8" s="55">
        <f t="shared" si="0"/>
        <v>0</v>
      </c>
      <c r="D8" s="55"/>
      <c r="E8" s="55"/>
    </row>
    <row r="9" spans="1:5" ht="23.1" customHeight="1">
      <c r="A9" s="19"/>
      <c r="B9" s="17"/>
      <c r="C9" s="55">
        <f t="shared" si="0"/>
        <v>0</v>
      </c>
      <c r="D9" s="55"/>
      <c r="E9" s="55"/>
    </row>
    <row r="10" spans="1:5" ht="23.1" customHeight="1">
      <c r="A10" s="19"/>
      <c r="B10" s="17" t="s">
        <v>161</v>
      </c>
      <c r="C10" s="55">
        <f t="shared" si="0"/>
        <v>0</v>
      </c>
      <c r="D10" s="55"/>
      <c r="E10" s="55"/>
    </row>
  </sheetData>
  <mergeCells count="5">
    <mergeCell ref="C5:E5"/>
    <mergeCell ref="A7:B7"/>
    <mergeCell ref="A5:A6"/>
    <mergeCell ref="B5:B6"/>
    <mergeCell ref="A2:E3"/>
  </mergeCells>
  <phoneticPr fontId="31" type="noConversion"/>
  <printOptions horizontalCentered="1"/>
  <pageMargins left="7.8472222222222193E-2" right="7.8472222222222193E-2" top="0.39305555555555599" bottom="7.8472222222222193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32"/>
  <sheetViews>
    <sheetView showZeros="0" workbookViewId="0">
      <selection activeCell="E22" sqref="E22"/>
    </sheetView>
  </sheetViews>
  <sheetFormatPr defaultColWidth="10" defaultRowHeight="13.5"/>
  <cols>
    <col min="1" max="1" width="27.75" style="12" customWidth="1"/>
    <col min="2" max="2" width="18.5" style="12" customWidth="1"/>
    <col min="3" max="3" width="30.625" style="12" customWidth="1"/>
    <col min="4" max="4" width="17.375" style="12" customWidth="1"/>
    <col min="5" max="5" width="9.75" style="12" customWidth="1"/>
    <col min="6" max="16381" width="10" style="12"/>
  </cols>
  <sheetData>
    <row r="1" spans="1:4" ht="16.350000000000001" customHeight="1">
      <c r="A1" s="13" t="s">
        <v>162</v>
      </c>
    </row>
    <row r="2" spans="1:4" ht="16.350000000000001" customHeight="1">
      <c r="A2" s="71" t="s">
        <v>163</v>
      </c>
      <c r="B2" s="71"/>
      <c r="C2" s="71"/>
      <c r="D2" s="71"/>
    </row>
    <row r="3" spans="1:4" ht="16.350000000000001" customHeight="1">
      <c r="A3" s="71"/>
      <c r="B3" s="71"/>
      <c r="C3" s="71"/>
      <c r="D3" s="71"/>
    </row>
    <row r="4" spans="1:4" ht="23.25" customHeight="1">
      <c r="D4" s="30" t="s">
        <v>2</v>
      </c>
    </row>
    <row r="5" spans="1:4" ht="34.5" customHeight="1">
      <c r="A5" s="84" t="s">
        <v>3</v>
      </c>
      <c r="B5" s="84"/>
      <c r="C5" s="84" t="s">
        <v>4</v>
      </c>
      <c r="D5" s="84"/>
    </row>
    <row r="6" spans="1:4" ht="32.85" customHeight="1">
      <c r="A6" s="48" t="s">
        <v>5</v>
      </c>
      <c r="B6" s="48" t="s">
        <v>6</v>
      </c>
      <c r="C6" s="48" t="s">
        <v>5</v>
      </c>
      <c r="D6" s="48" t="s">
        <v>6</v>
      </c>
    </row>
    <row r="7" spans="1:4" ht="24.95" customHeight="1">
      <c r="A7" s="25" t="s">
        <v>7</v>
      </c>
      <c r="B7" s="49">
        <v>149.02000000000001</v>
      </c>
      <c r="C7" s="25" t="s">
        <v>7</v>
      </c>
      <c r="D7" s="49">
        <v>149.02000000000001</v>
      </c>
    </row>
    <row r="8" spans="1:4" ht="20.65" customHeight="1">
      <c r="A8" s="50" t="s">
        <v>13</v>
      </c>
      <c r="B8" s="49">
        <v>149.02000000000001</v>
      </c>
      <c r="C8" s="50" t="s">
        <v>14</v>
      </c>
      <c r="D8" s="49"/>
    </row>
    <row r="9" spans="1:4" ht="20.65" customHeight="1">
      <c r="A9" s="50" t="s">
        <v>15</v>
      </c>
      <c r="B9" s="28"/>
      <c r="C9" s="50" t="s">
        <v>16</v>
      </c>
      <c r="D9" s="28"/>
    </row>
    <row r="10" spans="1:4" ht="20.65" customHeight="1">
      <c r="A10" s="50" t="s">
        <v>17</v>
      </c>
      <c r="B10" s="28"/>
      <c r="C10" s="50" t="s">
        <v>18</v>
      </c>
      <c r="D10" s="28"/>
    </row>
    <row r="11" spans="1:4" ht="20.65" customHeight="1">
      <c r="A11" s="50" t="s">
        <v>164</v>
      </c>
      <c r="B11" s="28"/>
      <c r="C11" s="50" t="s">
        <v>19</v>
      </c>
      <c r="D11" s="28"/>
    </row>
    <row r="12" spans="1:4" ht="20.65" customHeight="1">
      <c r="A12" s="50" t="s">
        <v>165</v>
      </c>
      <c r="B12" s="28"/>
      <c r="C12" s="50" t="s">
        <v>20</v>
      </c>
      <c r="D12" s="28"/>
    </row>
    <row r="13" spans="1:4" ht="20.65" customHeight="1">
      <c r="A13" s="50" t="s">
        <v>166</v>
      </c>
      <c r="B13" s="28"/>
      <c r="C13" s="50" t="s">
        <v>21</v>
      </c>
      <c r="D13" s="28"/>
    </row>
    <row r="14" spans="1:4" ht="20.65" customHeight="1">
      <c r="A14" s="50" t="s">
        <v>167</v>
      </c>
      <c r="B14" s="28"/>
      <c r="C14" s="50" t="s">
        <v>22</v>
      </c>
      <c r="D14" s="49">
        <v>117.58</v>
      </c>
    </row>
    <row r="15" spans="1:4" ht="20.65" customHeight="1">
      <c r="A15" s="50" t="s">
        <v>168</v>
      </c>
      <c r="B15" s="28"/>
      <c r="C15" s="50" t="s">
        <v>23</v>
      </c>
      <c r="D15" s="49">
        <v>16.48</v>
      </c>
    </row>
    <row r="16" spans="1:4" ht="20.65" customHeight="1">
      <c r="A16" s="50" t="s">
        <v>169</v>
      </c>
      <c r="B16" s="28"/>
      <c r="C16" s="50" t="s">
        <v>24</v>
      </c>
      <c r="D16" s="49">
        <v>7.87</v>
      </c>
    </row>
    <row r="17" spans="1:16383" ht="20.65" customHeight="1">
      <c r="A17" s="50"/>
      <c r="B17" s="28"/>
      <c r="C17" s="50" t="s">
        <v>25</v>
      </c>
      <c r="D17" s="2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pans="1:16383" ht="20.65" customHeight="1">
      <c r="A18" s="50"/>
      <c r="B18" s="28"/>
      <c r="C18" s="50" t="s">
        <v>26</v>
      </c>
      <c r="D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spans="1:16383" ht="20.65" customHeight="1">
      <c r="A19" s="50"/>
      <c r="B19" s="28"/>
      <c r="C19" s="50" t="s">
        <v>27</v>
      </c>
      <c r="D19" s="2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pans="1:16383" ht="20.65" customHeight="1">
      <c r="A20" s="50"/>
      <c r="B20" s="28"/>
      <c r="C20" s="50" t="s">
        <v>28</v>
      </c>
      <c r="D20" s="2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pans="1:16383" ht="20.65" customHeight="1">
      <c r="A21" s="50"/>
      <c r="B21" s="28"/>
      <c r="C21" s="50" t="s">
        <v>29</v>
      </c>
      <c r="D21" s="2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pans="1:16383" ht="20.65" customHeight="1">
      <c r="A22" s="50"/>
      <c r="B22" s="28"/>
      <c r="C22" s="50" t="s">
        <v>30</v>
      </c>
      <c r="D22" s="2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pans="1:16383" ht="20.65" customHeight="1">
      <c r="A23" s="50"/>
      <c r="B23" s="28"/>
      <c r="C23" s="50" t="s">
        <v>31</v>
      </c>
      <c r="D23" s="2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spans="1:16383" ht="20.65" customHeight="1">
      <c r="A24" s="50"/>
      <c r="B24" s="28"/>
      <c r="C24" s="50" t="s">
        <v>32</v>
      </c>
      <c r="D24" s="2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pans="1:16383" ht="20.65" customHeight="1">
      <c r="A25" s="50"/>
      <c r="B25" s="28"/>
      <c r="C25" s="50" t="s">
        <v>33</v>
      </c>
      <c r="D25" s="2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spans="1:16383" ht="20.65" customHeight="1">
      <c r="A26" s="50"/>
      <c r="B26" s="28"/>
      <c r="C26" s="50" t="s">
        <v>34</v>
      </c>
      <c r="D26" s="49">
        <v>7.09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spans="1:16383" ht="20.65" customHeight="1">
      <c r="A27" s="50"/>
      <c r="B27" s="28"/>
      <c r="C27" s="50" t="s">
        <v>35</v>
      </c>
      <c r="D27" s="28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spans="1:16383" ht="20.65" customHeight="1">
      <c r="A28" s="50"/>
      <c r="B28" s="28"/>
      <c r="C28" s="50" t="s">
        <v>36</v>
      </c>
      <c r="D28" s="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spans="1:16383" ht="20.65" customHeight="1">
      <c r="A29" s="50"/>
      <c r="B29" s="28"/>
      <c r="C29" s="50" t="s">
        <v>37</v>
      </c>
      <c r="D29" s="2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pans="1:16383" ht="20.65" customHeight="1">
      <c r="A30" s="50"/>
      <c r="B30" s="28"/>
      <c r="C30" s="50" t="s">
        <v>38</v>
      </c>
      <c r="D30" s="2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spans="1:16383" ht="20.65" customHeight="1">
      <c r="A31" s="50"/>
      <c r="B31" s="28"/>
      <c r="C31" s="50"/>
      <c r="D31" s="2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</row>
    <row r="32" spans="1:16383" s="12" customFormat="1" ht="20.65" customHeight="1">
      <c r="A32" s="50"/>
      <c r="B32" s="28"/>
      <c r="C32" s="50"/>
      <c r="D32" s="28"/>
      <c r="XFB32"/>
      <c r="XFC32"/>
    </row>
  </sheetData>
  <mergeCells count="3">
    <mergeCell ref="A5:B5"/>
    <mergeCell ref="C5:D5"/>
    <mergeCell ref="A2:D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Zeros="0" workbookViewId="0">
      <selection activeCell="C33" sqref="C33"/>
    </sheetView>
  </sheetViews>
  <sheetFormatPr defaultColWidth="10" defaultRowHeight="13.5"/>
  <cols>
    <col min="1" max="1" width="10" style="12" customWidth="1"/>
    <col min="2" max="2" width="30" style="12" customWidth="1"/>
    <col min="3" max="3" width="11.5" style="12" customWidth="1"/>
    <col min="4" max="4" width="9.75" style="12" customWidth="1"/>
    <col min="5" max="5" width="10.625" style="12" customWidth="1"/>
    <col min="6" max="6" width="11.125" style="12" customWidth="1"/>
    <col min="7" max="7" width="10.625" style="12" customWidth="1"/>
    <col min="8" max="8" width="10.875" style="12" customWidth="1"/>
    <col min="9" max="9" width="10.75" style="12" customWidth="1"/>
    <col min="10" max="10" width="10.5" style="12" customWidth="1"/>
    <col min="11" max="11" width="11.375" style="12" customWidth="1"/>
    <col min="12" max="12" width="11.5" style="12" customWidth="1"/>
  </cols>
  <sheetData>
    <row r="1" spans="1:12" ht="16.350000000000001" customHeight="1">
      <c r="A1" s="13" t="s">
        <v>170</v>
      </c>
    </row>
    <row r="2" spans="1:12" ht="16.350000000000001" customHeight="1">
      <c r="A2" s="71" t="s">
        <v>171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6.35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2.35" customHeight="1">
      <c r="K4" s="47"/>
      <c r="L4" s="30" t="s">
        <v>2</v>
      </c>
    </row>
    <row r="5" spans="1:12" ht="36.200000000000003" customHeight="1">
      <c r="A5" s="79" t="s">
        <v>88</v>
      </c>
      <c r="B5" s="79"/>
      <c r="C5" s="79" t="s">
        <v>90</v>
      </c>
      <c r="D5" s="73" t="s">
        <v>172</v>
      </c>
      <c r="E5" s="73" t="s">
        <v>173</v>
      </c>
      <c r="F5" s="73" t="s">
        <v>174</v>
      </c>
      <c r="G5" s="73" t="s">
        <v>175</v>
      </c>
      <c r="H5" s="73" t="s">
        <v>176</v>
      </c>
      <c r="I5" s="73" t="s">
        <v>177</v>
      </c>
      <c r="J5" s="73" t="s">
        <v>178</v>
      </c>
      <c r="K5" s="73" t="s">
        <v>179</v>
      </c>
      <c r="L5" s="73" t="s">
        <v>180</v>
      </c>
    </row>
    <row r="6" spans="1:12" ht="30.2" customHeight="1">
      <c r="A6" s="22" t="s">
        <v>51</v>
      </c>
      <c r="B6" s="22" t="s">
        <v>52</v>
      </c>
      <c r="C6" s="86"/>
      <c r="D6" s="76"/>
      <c r="E6" s="76"/>
      <c r="F6" s="76"/>
      <c r="G6" s="76"/>
      <c r="H6" s="76"/>
      <c r="I6" s="76"/>
      <c r="J6" s="76"/>
      <c r="K6" s="76"/>
      <c r="L6" s="76"/>
    </row>
    <row r="7" spans="1:12" s="21" customFormat="1" ht="20.65" customHeight="1">
      <c r="A7" s="85" t="s">
        <v>7</v>
      </c>
      <c r="B7" s="85"/>
      <c r="C7" s="38">
        <v>149.02000000000001</v>
      </c>
      <c r="D7" s="38">
        <v>149.02000000000001</v>
      </c>
      <c r="E7" s="39"/>
      <c r="F7" s="39"/>
      <c r="G7" s="39"/>
      <c r="H7" s="39"/>
      <c r="I7" s="39"/>
      <c r="J7" s="39"/>
      <c r="K7" s="39"/>
      <c r="L7" s="39"/>
    </row>
    <row r="8" spans="1:12" ht="18.95" customHeight="1">
      <c r="A8" s="40" t="s">
        <v>56</v>
      </c>
      <c r="B8" s="41" t="s">
        <v>22</v>
      </c>
      <c r="C8" s="42">
        <v>117.58</v>
      </c>
      <c r="D8" s="42">
        <v>117.58</v>
      </c>
      <c r="E8" s="43"/>
      <c r="F8" s="43"/>
      <c r="G8" s="43"/>
      <c r="H8" s="43"/>
      <c r="I8" s="43"/>
      <c r="J8" s="43"/>
      <c r="K8" s="43"/>
      <c r="L8" s="43"/>
    </row>
    <row r="9" spans="1:12" ht="18.95" customHeight="1">
      <c r="A9" s="44" t="s">
        <v>181</v>
      </c>
      <c r="B9" s="45" t="s">
        <v>182</v>
      </c>
      <c r="C9" s="42">
        <v>117.58</v>
      </c>
      <c r="D9" s="42">
        <v>117.58</v>
      </c>
      <c r="E9" s="43"/>
      <c r="F9" s="43"/>
      <c r="G9" s="43"/>
      <c r="H9" s="43"/>
      <c r="I9" s="43"/>
      <c r="J9" s="43"/>
      <c r="K9" s="43"/>
      <c r="L9" s="43"/>
    </row>
    <row r="10" spans="1:12" ht="18.95" customHeight="1">
      <c r="A10" s="44" t="s">
        <v>183</v>
      </c>
      <c r="B10" s="45" t="s">
        <v>184</v>
      </c>
      <c r="C10" s="42">
        <v>114.56</v>
      </c>
      <c r="D10" s="42">
        <v>114.56</v>
      </c>
      <c r="E10" s="43"/>
      <c r="F10" s="43"/>
      <c r="G10" s="43"/>
      <c r="H10" s="43"/>
      <c r="I10" s="43"/>
      <c r="J10" s="43"/>
      <c r="K10" s="43"/>
      <c r="L10" s="43"/>
    </row>
    <row r="11" spans="1:12" ht="18.95" customHeight="1">
      <c r="A11" s="44" t="s">
        <v>185</v>
      </c>
      <c r="B11" s="45" t="s">
        <v>186</v>
      </c>
      <c r="C11" s="42">
        <v>3.02</v>
      </c>
      <c r="D11" s="42">
        <v>3.02</v>
      </c>
      <c r="E11" s="43"/>
      <c r="F11" s="43"/>
      <c r="G11" s="43"/>
      <c r="H11" s="43"/>
      <c r="I11" s="43"/>
      <c r="J11" s="43"/>
      <c r="K11" s="43"/>
      <c r="L11" s="43"/>
    </row>
    <row r="12" spans="1:12" ht="18.95" customHeight="1">
      <c r="A12" s="40" t="s">
        <v>63</v>
      </c>
      <c r="B12" s="41" t="s">
        <v>23</v>
      </c>
      <c r="C12" s="42">
        <v>16.48</v>
      </c>
      <c r="D12" s="42">
        <v>16.48</v>
      </c>
      <c r="E12" s="46"/>
      <c r="F12" s="46"/>
      <c r="G12" s="46"/>
      <c r="H12" s="46"/>
      <c r="I12" s="46"/>
      <c r="J12" s="46"/>
      <c r="K12" s="46"/>
      <c r="L12" s="46"/>
    </row>
    <row r="13" spans="1:12" ht="18.95" customHeight="1">
      <c r="A13" s="44" t="s">
        <v>187</v>
      </c>
      <c r="B13" s="45" t="s">
        <v>188</v>
      </c>
      <c r="C13" s="42">
        <v>16.48</v>
      </c>
      <c r="D13" s="42">
        <v>16.48</v>
      </c>
      <c r="E13" s="46"/>
      <c r="F13" s="46"/>
      <c r="G13" s="46"/>
      <c r="H13" s="46"/>
      <c r="I13" s="46"/>
      <c r="J13" s="46"/>
      <c r="K13" s="46"/>
      <c r="L13" s="46"/>
    </row>
    <row r="14" spans="1:12" ht="18.95" customHeight="1">
      <c r="A14" s="44" t="s">
        <v>189</v>
      </c>
      <c r="B14" s="45" t="s">
        <v>190</v>
      </c>
      <c r="C14" s="42">
        <v>9.4499999999999993</v>
      </c>
      <c r="D14" s="42">
        <v>9.4499999999999993</v>
      </c>
      <c r="E14" s="46"/>
      <c r="F14" s="46"/>
      <c r="G14" s="46"/>
      <c r="H14" s="46"/>
      <c r="I14" s="46"/>
      <c r="J14" s="46"/>
      <c r="K14" s="46"/>
      <c r="L14" s="46"/>
    </row>
    <row r="15" spans="1:12" ht="18.95" customHeight="1">
      <c r="A15" s="44" t="s">
        <v>191</v>
      </c>
      <c r="B15" s="45" t="s">
        <v>192</v>
      </c>
      <c r="C15" s="42">
        <v>4.7300000000000004</v>
      </c>
      <c r="D15" s="42">
        <v>4.7300000000000004</v>
      </c>
      <c r="E15" s="46"/>
      <c r="F15" s="46"/>
      <c r="G15" s="46"/>
      <c r="H15" s="46"/>
      <c r="I15" s="46"/>
      <c r="J15" s="46"/>
      <c r="K15" s="46"/>
      <c r="L15" s="46"/>
    </row>
    <row r="16" spans="1:12" ht="18.95" customHeight="1">
      <c r="A16" s="44" t="s">
        <v>193</v>
      </c>
      <c r="B16" s="45" t="s">
        <v>194</v>
      </c>
      <c r="C16" s="42">
        <v>2.2999999999999998</v>
      </c>
      <c r="D16" s="42">
        <v>2.2999999999999998</v>
      </c>
      <c r="E16" s="46"/>
      <c r="F16" s="46"/>
      <c r="G16" s="46"/>
      <c r="H16" s="46"/>
      <c r="I16" s="46"/>
      <c r="J16" s="46"/>
      <c r="K16" s="46"/>
      <c r="L16" s="46"/>
    </row>
    <row r="17" spans="1:12" ht="18.95" customHeight="1">
      <c r="A17" s="40" t="s">
        <v>72</v>
      </c>
      <c r="B17" s="41" t="s">
        <v>24</v>
      </c>
      <c r="C17" s="42">
        <v>7.87</v>
      </c>
      <c r="D17" s="42">
        <v>7.87</v>
      </c>
      <c r="E17" s="46"/>
      <c r="F17" s="46"/>
      <c r="G17" s="46"/>
      <c r="H17" s="46"/>
      <c r="I17" s="46"/>
      <c r="J17" s="46"/>
      <c r="K17" s="46"/>
      <c r="L17" s="46"/>
    </row>
    <row r="18" spans="1:12" ht="18.95" customHeight="1">
      <c r="A18" s="44" t="s">
        <v>195</v>
      </c>
      <c r="B18" s="45" t="s">
        <v>196</v>
      </c>
      <c r="C18" s="42">
        <v>7.87</v>
      </c>
      <c r="D18" s="42">
        <v>7.87</v>
      </c>
      <c r="E18" s="46"/>
      <c r="F18" s="46"/>
      <c r="G18" s="46"/>
      <c r="H18" s="46"/>
      <c r="I18" s="46"/>
      <c r="J18" s="46"/>
      <c r="K18" s="46"/>
      <c r="L18" s="46"/>
    </row>
    <row r="19" spans="1:12" ht="18.95" customHeight="1">
      <c r="A19" s="44" t="s">
        <v>197</v>
      </c>
      <c r="B19" s="45" t="s">
        <v>198</v>
      </c>
      <c r="C19" s="42">
        <v>5.91</v>
      </c>
      <c r="D19" s="42">
        <v>5.91</v>
      </c>
      <c r="E19" s="46"/>
      <c r="F19" s="46"/>
      <c r="G19" s="46"/>
      <c r="H19" s="46"/>
      <c r="I19" s="46"/>
      <c r="J19" s="46"/>
      <c r="K19" s="46"/>
      <c r="L19" s="46"/>
    </row>
    <row r="20" spans="1:12" ht="18.95" customHeight="1">
      <c r="A20" s="44" t="s">
        <v>199</v>
      </c>
      <c r="B20" s="45" t="s">
        <v>200</v>
      </c>
      <c r="C20" s="42">
        <v>1.96</v>
      </c>
      <c r="D20" s="42">
        <v>1.96</v>
      </c>
      <c r="E20" s="46"/>
      <c r="F20" s="46"/>
      <c r="G20" s="46"/>
      <c r="H20" s="46"/>
      <c r="I20" s="46"/>
      <c r="J20" s="46"/>
      <c r="K20" s="46"/>
      <c r="L20" s="46"/>
    </row>
    <row r="21" spans="1:12" ht="18.95" customHeight="1">
      <c r="A21" s="40" t="s">
        <v>79</v>
      </c>
      <c r="B21" s="41" t="s">
        <v>34</v>
      </c>
      <c r="C21" s="42">
        <v>7.09</v>
      </c>
      <c r="D21" s="42">
        <v>7.09</v>
      </c>
      <c r="E21" s="46"/>
      <c r="F21" s="46"/>
      <c r="G21" s="46"/>
      <c r="H21" s="46"/>
      <c r="I21" s="46"/>
      <c r="J21" s="46"/>
      <c r="K21" s="46"/>
      <c r="L21" s="46"/>
    </row>
    <row r="22" spans="1:12" ht="18.95" customHeight="1">
      <c r="A22" s="44" t="s">
        <v>201</v>
      </c>
      <c r="B22" s="45" t="s">
        <v>202</v>
      </c>
      <c r="C22" s="42">
        <v>7.09</v>
      </c>
      <c r="D22" s="42">
        <v>7.09</v>
      </c>
      <c r="E22" s="46"/>
      <c r="F22" s="46"/>
      <c r="G22" s="46"/>
      <c r="H22" s="46"/>
      <c r="I22" s="46"/>
      <c r="J22" s="46"/>
      <c r="K22" s="46"/>
      <c r="L22" s="46"/>
    </row>
    <row r="23" spans="1:12" ht="18.95" customHeight="1">
      <c r="A23" s="44" t="s">
        <v>203</v>
      </c>
      <c r="B23" s="45" t="s">
        <v>204</v>
      </c>
      <c r="C23" s="42">
        <v>7.09</v>
      </c>
      <c r="D23" s="42">
        <v>7.09</v>
      </c>
      <c r="E23" s="46"/>
      <c r="F23" s="46"/>
      <c r="G23" s="46"/>
      <c r="H23" s="46"/>
      <c r="I23" s="46"/>
      <c r="J23" s="46"/>
      <c r="K23" s="46"/>
      <c r="L23" s="46"/>
    </row>
  </sheetData>
  <mergeCells count="13">
    <mergeCell ref="K5:K6"/>
    <mergeCell ref="L5:L6"/>
    <mergeCell ref="A2:L3"/>
    <mergeCell ref="F5:F6"/>
    <mergeCell ref="G5:G6"/>
    <mergeCell ref="H5:H6"/>
    <mergeCell ref="I5:I6"/>
    <mergeCell ref="J5:J6"/>
    <mergeCell ref="A5:B5"/>
    <mergeCell ref="A7:B7"/>
    <mergeCell ref="C5:C6"/>
    <mergeCell ref="D5:D6"/>
    <mergeCell ref="E5:E6"/>
  </mergeCells>
  <phoneticPr fontId="31" type="noConversion"/>
  <printOptions horizontalCentered="1"/>
  <pageMargins left="0.118055555555556" right="0.118055555555556" top="0.39305555555555599" bottom="7.8472222222222193E-2" header="0" footer="0"/>
  <pageSetup paperSize="9" scale="9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C22"/>
  <sheetViews>
    <sheetView showZeros="0" topLeftCell="A4" workbookViewId="0">
      <selection activeCell="B13" sqref="B13"/>
    </sheetView>
  </sheetViews>
  <sheetFormatPr defaultColWidth="10" defaultRowHeight="13.5"/>
  <cols>
    <col min="1" max="1" width="16.25" style="12" customWidth="1"/>
    <col min="2" max="2" width="28" style="12" customWidth="1"/>
    <col min="3" max="3" width="17.875" style="12" customWidth="1"/>
    <col min="4" max="4" width="17.375" style="12" customWidth="1"/>
    <col min="5" max="5" width="15.5" style="12" customWidth="1"/>
    <col min="6" max="16383" width="10" style="12"/>
  </cols>
  <sheetData>
    <row r="1" spans="1:5" ht="16.350000000000001" customHeight="1">
      <c r="A1" s="13" t="s">
        <v>205</v>
      </c>
    </row>
    <row r="2" spans="1:5" ht="16.350000000000001" customHeight="1">
      <c r="A2" s="71" t="s">
        <v>206</v>
      </c>
      <c r="B2" s="71"/>
      <c r="C2" s="71"/>
      <c r="D2" s="71"/>
      <c r="E2" s="71"/>
    </row>
    <row r="3" spans="1:5" ht="16.350000000000001" customHeight="1">
      <c r="A3" s="71"/>
      <c r="B3" s="71"/>
      <c r="C3" s="71"/>
      <c r="D3" s="71"/>
      <c r="E3" s="71"/>
    </row>
    <row r="4" spans="1:5" ht="18.95" customHeight="1">
      <c r="A4" s="31"/>
      <c r="B4" s="31"/>
      <c r="C4" s="31"/>
      <c r="D4" s="31"/>
      <c r="E4" s="15" t="s">
        <v>2</v>
      </c>
    </row>
    <row r="5" spans="1:5" ht="31.9" customHeight="1">
      <c r="A5" s="79" t="s">
        <v>88</v>
      </c>
      <c r="B5" s="79"/>
      <c r="C5" s="24" t="s">
        <v>90</v>
      </c>
      <c r="D5" s="24" t="s">
        <v>54</v>
      </c>
      <c r="E5" s="24" t="s">
        <v>55</v>
      </c>
    </row>
    <row r="6" spans="1:5" ht="23.25" customHeight="1">
      <c r="A6" s="23" t="s">
        <v>51</v>
      </c>
      <c r="B6" s="23" t="s">
        <v>52</v>
      </c>
      <c r="C6" s="32">
        <v>149.02000000000001</v>
      </c>
      <c r="D6" s="32">
        <v>146</v>
      </c>
      <c r="E6" s="32">
        <v>3.02</v>
      </c>
    </row>
    <row r="7" spans="1:5" ht="20.65" customHeight="1">
      <c r="A7" s="33" t="s">
        <v>56</v>
      </c>
      <c r="B7" s="34" t="s">
        <v>22</v>
      </c>
      <c r="C7" s="35">
        <v>117.58</v>
      </c>
      <c r="D7" s="35">
        <v>114.56</v>
      </c>
      <c r="E7" s="35">
        <v>3.02</v>
      </c>
    </row>
    <row r="8" spans="1:5" ht="20.65" customHeight="1">
      <c r="A8" s="36" t="s">
        <v>207</v>
      </c>
      <c r="B8" s="37" t="s">
        <v>208</v>
      </c>
      <c r="C8" s="35">
        <v>117.58</v>
      </c>
      <c r="D8" s="35">
        <v>114.56</v>
      </c>
      <c r="E8" s="35">
        <v>3.02</v>
      </c>
    </row>
    <row r="9" spans="1:5" ht="20.65" customHeight="1">
      <c r="A9" s="36" t="s">
        <v>209</v>
      </c>
      <c r="B9" s="37" t="s">
        <v>210</v>
      </c>
      <c r="C9" s="35">
        <v>114.56</v>
      </c>
      <c r="D9" s="35">
        <v>114.56</v>
      </c>
      <c r="E9" s="35"/>
    </row>
    <row r="10" spans="1:5" ht="20.65" customHeight="1">
      <c r="A10" s="36" t="s">
        <v>211</v>
      </c>
      <c r="B10" s="37" t="s">
        <v>212</v>
      </c>
      <c r="C10" s="35">
        <v>3.02</v>
      </c>
      <c r="D10" s="35"/>
      <c r="E10" s="35">
        <v>3.02</v>
      </c>
    </row>
    <row r="11" spans="1:5" ht="20.65" customHeight="1">
      <c r="A11" s="33" t="s">
        <v>63</v>
      </c>
      <c r="B11" s="34" t="s">
        <v>23</v>
      </c>
      <c r="C11" s="35">
        <v>16.48</v>
      </c>
      <c r="D11" s="35">
        <v>16.48</v>
      </c>
      <c r="E11" s="35"/>
    </row>
    <row r="12" spans="1:5" ht="20.65" customHeight="1">
      <c r="A12" s="36" t="s">
        <v>213</v>
      </c>
      <c r="B12" s="37" t="s">
        <v>214</v>
      </c>
      <c r="C12" s="35">
        <v>16.48</v>
      </c>
      <c r="D12" s="35">
        <v>16.48</v>
      </c>
      <c r="E12" s="35"/>
    </row>
    <row r="13" spans="1:5" ht="21.6" customHeight="1">
      <c r="A13" s="36" t="s">
        <v>215</v>
      </c>
      <c r="B13" s="37" t="s">
        <v>216</v>
      </c>
      <c r="C13" s="35">
        <v>9.4499999999999993</v>
      </c>
      <c r="D13" s="35">
        <v>9.4499999999999993</v>
      </c>
      <c r="E13" s="35"/>
    </row>
    <row r="14" spans="1:5" ht="20.65" customHeight="1">
      <c r="A14" s="36" t="s">
        <v>217</v>
      </c>
      <c r="B14" s="37" t="s">
        <v>218</v>
      </c>
      <c r="C14" s="35">
        <v>4.7300000000000004</v>
      </c>
      <c r="D14" s="35">
        <v>4.7300000000000004</v>
      </c>
      <c r="E14" s="35"/>
    </row>
    <row r="15" spans="1:5" ht="20.65" customHeight="1">
      <c r="A15" s="36" t="s">
        <v>219</v>
      </c>
      <c r="B15" s="37" t="s">
        <v>220</v>
      </c>
      <c r="C15" s="35">
        <v>2.2999999999999998</v>
      </c>
      <c r="D15" s="35">
        <v>2.2999999999999998</v>
      </c>
      <c r="E15" s="35"/>
    </row>
    <row r="16" spans="1:5" ht="20.65" customHeight="1">
      <c r="A16" s="33" t="s">
        <v>72</v>
      </c>
      <c r="B16" s="34" t="s">
        <v>24</v>
      </c>
      <c r="C16" s="35">
        <v>7.87</v>
      </c>
      <c r="D16" s="35">
        <v>7.87</v>
      </c>
      <c r="E16" s="35"/>
    </row>
    <row r="17" spans="1:5" ht="20.65" customHeight="1">
      <c r="A17" s="36" t="s">
        <v>221</v>
      </c>
      <c r="B17" s="37" t="s">
        <v>222</v>
      </c>
      <c r="C17" s="35">
        <v>7.87</v>
      </c>
      <c r="D17" s="35">
        <v>7.87</v>
      </c>
      <c r="E17" s="35"/>
    </row>
    <row r="18" spans="1:5" ht="21.6" customHeight="1">
      <c r="A18" s="36" t="s">
        <v>223</v>
      </c>
      <c r="B18" s="37" t="s">
        <v>224</v>
      </c>
      <c r="C18" s="35">
        <v>5.91</v>
      </c>
      <c r="D18" s="35">
        <v>5.91</v>
      </c>
      <c r="E18" s="35"/>
    </row>
    <row r="19" spans="1:5" ht="20.65" customHeight="1">
      <c r="A19" s="36" t="s">
        <v>225</v>
      </c>
      <c r="B19" s="37" t="s">
        <v>226</v>
      </c>
      <c r="C19" s="35">
        <v>1.96</v>
      </c>
      <c r="D19" s="35">
        <v>1.96</v>
      </c>
      <c r="E19" s="35"/>
    </row>
    <row r="20" spans="1:5" ht="20.65" customHeight="1">
      <c r="A20" s="33" t="s">
        <v>79</v>
      </c>
      <c r="B20" s="34" t="s">
        <v>34</v>
      </c>
      <c r="C20" s="35">
        <v>7.09</v>
      </c>
      <c r="D20" s="35">
        <v>7.09</v>
      </c>
      <c r="E20" s="35"/>
    </row>
    <row r="21" spans="1:5" ht="20.65" customHeight="1">
      <c r="A21" s="36" t="s">
        <v>227</v>
      </c>
      <c r="B21" s="37" t="s">
        <v>228</v>
      </c>
      <c r="C21" s="35">
        <v>7.09</v>
      </c>
      <c r="D21" s="35">
        <v>7.09</v>
      </c>
      <c r="E21" s="35"/>
    </row>
    <row r="22" spans="1:5" ht="16.5">
      <c r="A22" s="36" t="s">
        <v>229</v>
      </c>
      <c r="B22" s="37" t="s">
        <v>230</v>
      </c>
      <c r="C22" s="35">
        <v>7.09</v>
      </c>
      <c r="D22" s="35">
        <v>7.09</v>
      </c>
      <c r="E22" s="35"/>
    </row>
  </sheetData>
  <mergeCells count="2">
    <mergeCell ref="A5:B5"/>
    <mergeCell ref="A2:E3"/>
  </mergeCells>
  <phoneticPr fontId="31" type="noConversion"/>
  <printOptions horizontalCentered="1"/>
  <pageMargins left="7.8472222222222193E-2" right="7.8472222222222193E-2" top="0.39305555555555599" bottom="7.8472222222222193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0"/>
  <sheetViews>
    <sheetView showZeros="0" topLeftCell="A7" workbookViewId="0">
      <selection activeCell="E9" sqref="E9"/>
    </sheetView>
  </sheetViews>
  <sheetFormatPr defaultColWidth="10" defaultRowHeight="13.5"/>
  <cols>
    <col min="1" max="1" width="20.5" style="12" customWidth="1"/>
    <col min="2" max="2" width="11.5" style="12" customWidth="1"/>
    <col min="3" max="3" width="9.75" style="12" customWidth="1"/>
    <col min="4" max="4" width="10.625" style="12" customWidth="1"/>
    <col min="5" max="5" width="11.125" style="12" customWidth="1"/>
    <col min="6" max="6" width="10.625" style="12" customWidth="1"/>
    <col min="7" max="7" width="10.875" style="12" customWidth="1"/>
    <col min="8" max="8" width="10.75" style="12" customWidth="1"/>
    <col min="9" max="9" width="10.5" style="12" customWidth="1"/>
    <col min="10" max="10" width="11.375" style="12" customWidth="1"/>
    <col min="11" max="11" width="11.5" style="12" customWidth="1"/>
  </cols>
  <sheetData>
    <row r="1" spans="1:16383" s="1" customFormat="1" ht="16.350000000000001" customHeight="1">
      <c r="A1" s="13" t="s">
        <v>231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16.350000000000001" customHeight="1">
      <c r="A2" s="71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6383" ht="16.35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6383" ht="22.35" customHeight="1">
      <c r="K4" s="30" t="s">
        <v>2</v>
      </c>
    </row>
    <row r="5" spans="1:16383" ht="36.200000000000003" customHeight="1">
      <c r="A5" s="86" t="s">
        <v>5</v>
      </c>
      <c r="B5" s="79" t="s">
        <v>90</v>
      </c>
      <c r="C5" s="73" t="s">
        <v>172</v>
      </c>
      <c r="D5" s="73" t="s">
        <v>173</v>
      </c>
      <c r="E5" s="73" t="s">
        <v>174</v>
      </c>
      <c r="F5" s="73" t="s">
        <v>175</v>
      </c>
      <c r="G5" s="73" t="s">
        <v>176</v>
      </c>
      <c r="H5" s="73" t="s">
        <v>177</v>
      </c>
      <c r="I5" s="73" t="s">
        <v>178</v>
      </c>
      <c r="J5" s="73" t="s">
        <v>179</v>
      </c>
      <c r="K5" s="73" t="s">
        <v>180</v>
      </c>
    </row>
    <row r="6" spans="1:16383" ht="30.2" customHeight="1">
      <c r="A6" s="87"/>
      <c r="B6" s="79"/>
      <c r="C6" s="73"/>
      <c r="D6" s="73"/>
      <c r="E6" s="73"/>
      <c r="F6" s="73"/>
      <c r="G6" s="73"/>
      <c r="H6" s="73"/>
      <c r="I6" s="73"/>
      <c r="J6" s="73"/>
      <c r="K6" s="73"/>
    </row>
    <row r="7" spans="1:16383" s="21" customFormat="1" ht="27" customHeight="1">
      <c r="A7" s="25" t="s">
        <v>7</v>
      </c>
      <c r="B7" s="26">
        <v>0.5</v>
      </c>
      <c r="C7" s="26">
        <v>0.5</v>
      </c>
      <c r="D7" s="26">
        <f t="shared" ref="D7:K7" si="0">SUM(D8:D10)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6383" ht="21.95" customHeight="1">
      <c r="A8" s="27" t="s">
        <v>233</v>
      </c>
      <c r="B8" s="28">
        <v>0.5</v>
      </c>
      <c r="C8" s="28">
        <v>0.5</v>
      </c>
      <c r="D8" s="29"/>
      <c r="E8" s="29"/>
      <c r="F8" s="29"/>
      <c r="G8" s="29"/>
      <c r="H8" s="29"/>
      <c r="I8" s="29"/>
      <c r="J8" s="29"/>
      <c r="K8" s="29"/>
    </row>
    <row r="9" spans="1:16383" ht="21.95" customHeight="1">
      <c r="A9" s="27" t="s">
        <v>234</v>
      </c>
      <c r="B9" s="28">
        <f t="shared" ref="B9:B10" si="1">SUM(C9:K9)</f>
        <v>0</v>
      </c>
      <c r="C9" s="29"/>
      <c r="D9" s="29"/>
      <c r="E9" s="29"/>
      <c r="F9" s="29"/>
      <c r="G9" s="29"/>
      <c r="H9" s="29"/>
      <c r="I9" s="29"/>
      <c r="J9" s="29"/>
      <c r="K9" s="29"/>
    </row>
    <row r="10" spans="1:16383" ht="21.95" customHeight="1">
      <c r="A10" s="27" t="s">
        <v>235</v>
      </c>
      <c r="B10" s="28">
        <f t="shared" si="1"/>
        <v>0</v>
      </c>
      <c r="C10" s="29"/>
      <c r="D10" s="29"/>
      <c r="E10" s="29"/>
      <c r="F10" s="29"/>
      <c r="G10" s="29"/>
      <c r="H10" s="29"/>
      <c r="I10" s="29"/>
      <c r="J10" s="29"/>
      <c r="K10" s="29"/>
    </row>
  </sheetData>
  <mergeCells count="12">
    <mergeCell ref="K5:K6"/>
    <mergeCell ref="A2:K3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honeticPr fontId="31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5</vt:i4>
      </vt:variant>
    </vt:vector>
  </HeadingPairs>
  <TitlesOfParts>
    <vt:vector size="16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  <vt:lpstr>'表2 一般公共预算支出'!Print_Titles</vt:lpstr>
      <vt:lpstr>'表3 一般公共预算财政基本支出'!Print_Titles</vt:lpstr>
      <vt:lpstr>'表5 政府性基金预算支出表'!Print_Titles</vt:lpstr>
      <vt:lpstr>'表7 部门收入总表'!Print_Titles</vt:lpstr>
      <vt:lpstr>'表8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2024-01-07T06:39:00Z</dcterms:created>
  <dcterms:modified xsi:type="dcterms:W3CDTF">2024-02-28T09:26:14Z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7A9B9050EAB74399B4E4A72B3D3BE1B8_13</vt:lpwstr>
  </property>
</Properties>
</file>