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40" firstSheet="7" activeTab="8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<sst xmlns="http://schemas.openxmlformats.org/spreadsheetml/2006/main" count="299" uniqueCount="213">
  <si>
    <t>表1</t>
  </si>
  <si>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</si>
  <si>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</si>
  <si>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</si>
  <si>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</si>
  <si>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</si>
  <si>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</si>
  <si>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</si>
  <si>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</si>
  <si>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</si>
  <si>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</si>
  <si>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</si>
  <si>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</si>
  <si>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</si>
  <si>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</si>
  <si>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</si>
  <si>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</si>
  <si>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</si>
  <si>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</si>
  <si>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</si>
  <si>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</si>
  <si>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</si>
  <si>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</si>
  <si>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</si>
  <si>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</si>
  <si>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</si>
  <si>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</si>
  <si>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r>
      <t>表</t>
    </r>
    <r>
      <rPr>
        <sz val="10"/>
        <color rgb="FF000000"/>
        <rFont val="Times New Roman"/>
        <charset val="134"/>
      </rPr>
      <t>2</t>
    </r>
  </si>
  <si>
    <t>2026年一般公共预算财政拨款支出预算表</t>
  </si>
  <si>
    <t>功能分类科目</t>
  </si>
  <si>
    <r>
      <t>2025</t>
    </r>
    <r>
      <rPr>
        <sz val="10"/>
        <color rgb="FF000000"/>
        <rFont val="方正黑体_GBK"/>
        <charset val="134"/>
      </rPr>
      <t>年预算数</t>
    </r>
  </si>
  <si>
    <r>
      <t>2026</t>
    </r>
    <r>
      <rPr>
        <sz val="10"/>
        <color rgb="FF000000"/>
        <rFont val="方正黑体_GBK"/>
        <charset val="134"/>
      </rPr>
      <t>年预算数</t>
    </r>
  </si>
  <si>
    <t>科目编码</t>
  </si>
  <si>
    <t>科目名称</t>
  </si>
  <si>
    <t>小计</t>
  </si>
  <si>
    <t>基本支出</t>
  </si>
  <si>
    <t>项目支出</t>
  </si>
  <si>
    <t>207</t>
  </si>
  <si>
    <t> 20701</t>
  </si>
  <si>
    <r>
      <t> </t>
    </r>
    <r>
      <rPr>
        <sz val="10"/>
        <rFont val="方正仿宋_GBK"/>
        <charset val="134"/>
      </rPr>
      <t>文化和旅游</t>
    </r>
  </si>
  <si>
    <t>  2070112</t>
  </si>
  <si>
    <r>
      <t>  </t>
    </r>
    <r>
      <rPr>
        <sz val="10"/>
        <rFont val="方正仿宋_GBK"/>
        <charset val="134"/>
      </rPr>
      <t>文化和旅游市场管理</t>
    </r>
  </si>
  <si>
    <t>  2070199</t>
  </si>
  <si>
    <r>
      <t>  </t>
    </r>
    <r>
      <rPr>
        <sz val="10"/>
        <rFont val="方正仿宋_GBK"/>
        <charset val="134"/>
      </rPr>
      <t>其他文化和旅游支出</t>
    </r>
  </si>
  <si>
    <t>208</t>
  </si>
  <si>
    <t> 20805</t>
  </si>
  <si>
    <r>
      <t> </t>
    </r>
    <r>
      <rPr>
        <sz val="10"/>
        <rFont val="方正仿宋_GBK"/>
        <charset val="134"/>
      </rPr>
      <t>行政事业单位养老支出</t>
    </r>
  </si>
  <si>
    <t>  2080505</t>
  </si>
  <si>
    <r>
      <t>  </t>
    </r>
    <r>
      <rPr>
        <sz val="10"/>
        <rFont val="方正仿宋_GBK"/>
        <charset val="134"/>
      </rPr>
      <t>机关事业单位基本养老保险缴费支出</t>
    </r>
  </si>
  <si>
    <t>  2080506</t>
  </si>
  <si>
    <r>
      <t>  </t>
    </r>
    <r>
      <rPr>
        <sz val="10"/>
        <rFont val="方正仿宋_GBK"/>
        <charset val="134"/>
      </rPr>
      <t>机关事业单位职业年金缴费支出</t>
    </r>
  </si>
  <si>
    <t>  2080599</t>
  </si>
  <si>
    <r>
      <t>  </t>
    </r>
    <r>
      <rPr>
        <sz val="10"/>
        <rFont val="方正仿宋_GBK"/>
        <charset val="134"/>
      </rPr>
      <t>其他行政事业单位养老支出</t>
    </r>
  </si>
  <si>
    <t>210</t>
  </si>
  <si>
    <t> 21011</t>
  </si>
  <si>
    <r>
      <t> </t>
    </r>
    <r>
      <rPr>
        <sz val="10"/>
        <rFont val="方正仿宋_GBK"/>
        <charset val="134"/>
      </rPr>
      <t>行政事业单位医疗</t>
    </r>
  </si>
  <si>
    <t>  2101102</t>
  </si>
  <si>
    <r>
      <t>  </t>
    </r>
    <r>
      <rPr>
        <sz val="10"/>
        <rFont val="方正仿宋_GBK"/>
        <charset val="134"/>
      </rPr>
      <t>事业单位医疗</t>
    </r>
  </si>
  <si>
    <t>  2101199</t>
  </si>
  <si>
    <r>
      <t>  </t>
    </r>
    <r>
      <rPr>
        <sz val="10"/>
        <rFont val="方正仿宋_GBK"/>
        <charset val="134"/>
      </rPr>
      <t>其他行政事业单位医疗支出</t>
    </r>
  </si>
  <si>
    <t>221</t>
  </si>
  <si>
    <t> 22102</t>
  </si>
  <si>
    <r>
      <t> </t>
    </r>
    <r>
      <rPr>
        <sz val="10"/>
        <rFont val="方正仿宋_GBK"/>
        <charset val="134"/>
      </rPr>
      <t>住房改革支出</t>
    </r>
  </si>
  <si>
    <t>  2210201</t>
  </si>
  <si>
    <r>
      <t>  </t>
    </r>
    <r>
      <rPr>
        <sz val="10"/>
        <rFont val="方正仿宋_GBK"/>
        <charset val="134"/>
      </rPr>
      <t>住房公积金</t>
    </r>
  </si>
  <si>
    <t>备注：本表反映当年一般公共预算财政拨款支出情况。</t>
  </si>
  <si>
    <t>表3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</si>
  <si>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</si>
  <si>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</si>
  <si>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</si>
  <si>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</si>
  <si>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</si>
  <si>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</si>
  <si>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</si>
  <si>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</si>
  <si>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</si>
  <si>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</si>
  <si>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</si>
  <si>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</si>
  <si>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</si>
  <si>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30106</t>
    </r>
  </si>
  <si>
    <r>
      <rPr>
        <sz val="10"/>
        <rFont val="方正仿宋_GBK"/>
        <charset val="134"/>
      </rPr>
      <t> 伙食补助费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</si>
  <si>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</si>
  <si>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</si>
  <si>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</si>
  <si>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</si>
  <si>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</si>
  <si>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</si>
  <si>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</si>
  <si>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</si>
  <si>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</si>
  <si>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</si>
  <si>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</si>
  <si>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</si>
  <si>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</si>
  <si>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</si>
  <si>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</si>
  <si>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</si>
  <si>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</si>
  <si>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</si>
  <si>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</si>
  <si>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</si>
  <si>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</si>
  <si>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</si>
  <si>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</si>
  <si>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</si>
  <si>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</si>
  <si>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</si>
  <si>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</si>
  <si>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</si>
  <si>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</si>
  <si>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</si>
  <si>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</si>
  <si>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</si>
  <si>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</si>
  <si>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</si>
  <si>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</si>
  <si>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</si>
  <si>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</si>
  <si>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</si>
  <si>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</si>
  <si>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</si>
  <si>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</si>
  <si>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</si>
  <si>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</si>
  <si>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</si>
  <si>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</si>
  <si>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</si>
  <si>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</si>
  <si>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</si>
  <si>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表4</t>
  </si>
  <si>
    <t>2026年一般公共预算“三公”经费支出表</t>
  </si>
  <si>
    <t>2025年预算数</t>
  </si>
  <si>
    <t>2026年预算数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</si>
  <si>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</si>
  <si>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</si>
  <si>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</si>
  <si>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</si>
  <si>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</si>
  <si>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</si>
  <si>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2026年政府性基金预算支出表</t>
  </si>
  <si>
    <t>本年政府性基金预算财政拨款支出</t>
  </si>
  <si>
    <t>（备注：本单位无政府性基金收支，故此表无数据。）</t>
  </si>
  <si>
    <t>表6</t>
  </si>
  <si>
    <t>2026年部门收支总表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</si>
  <si>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</si>
  <si>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</si>
  <si>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</si>
  <si>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</si>
  <si>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</si>
  <si>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</si>
  <si>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表7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</si>
  <si>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</si>
  <si>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</si>
  <si>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</si>
  <si>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</si>
  <si>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</si>
  <si>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</si>
  <si>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</si>
  <si>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</si>
  <si>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</si>
  <si>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</si>
  <si>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20701</t>
    </r>
  </si>
  <si>
    <r>
      <rPr>
        <sz val="9"/>
        <rFont val="方正仿宋_GBK"/>
        <charset val="134"/>
      </rPr>
      <t> 文化和旅游</t>
    </r>
  </si>
  <si>
    <r>
      <rPr>
        <sz val="9"/>
        <rFont val="方正仿宋_GBK"/>
        <charset val="134"/>
      </rPr>
      <t>  2070112</t>
    </r>
  </si>
  <si>
    <r>
      <rPr>
        <sz val="9"/>
        <rFont val="方正仿宋_GBK"/>
        <charset val="134"/>
      </rPr>
      <t>  文化和旅游市场管理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</si>
  <si>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</si>
  <si>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</si>
  <si>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</si>
  <si>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</si>
  <si>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</si>
  <si>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</si>
  <si>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</si>
  <si>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</si>
  <si>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</si>
  <si>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</si>
  <si>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</si>
  <si>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</si>
  <si>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</si>
  <si>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</si>
  <si>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</si>
  <si>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</si>
  <si>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</si>
  <si>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</si>
  <si>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表8</t>
  </si>
  <si>
    <t>2026年部门支出总表</t>
  </si>
  <si>
    <r>
      <rPr>
        <sz val="12"/>
        <rFont val="方正仿宋_GBK"/>
        <charset val="134"/>
      </rPr>
      <t> 20701</t>
    </r>
  </si>
  <si>
    <r>
      <rPr>
        <sz val="12"/>
        <rFont val="方正仿宋_GBK"/>
        <charset val="134"/>
      </rPr>
      <t> 文化和旅游</t>
    </r>
  </si>
  <si>
    <r>
      <rPr>
        <sz val="12"/>
        <rFont val="方正仿宋_GBK"/>
        <charset val="134"/>
      </rPr>
      <t>  2070112</t>
    </r>
  </si>
  <si>
    <r>
      <rPr>
        <sz val="12"/>
        <rFont val="方正仿宋_GBK"/>
        <charset val="134"/>
      </rPr>
      <t>  文化和旅游市场管理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</si>
  <si>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</si>
  <si>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</si>
  <si>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</si>
  <si>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</si>
  <si>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</si>
  <si>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</si>
  <si>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</si>
  <si>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</si>
  <si>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</si>
  <si>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</si>
  <si>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</si>
  <si>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</si>
  <si>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</si>
  <si>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</si>
  <si>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</si>
  <si>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</si>
  <si>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</si>
  <si>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</si>
  <si>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表9</t>
  </si>
  <si>
    <t>2026年采购预算明细表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</si>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</sst>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12"/>
      <color rgb="FF000000"/>
      <name val="方正仿宋_GBK"/>
      <charset val="134"/>
    </font>
    <font>
      <sz val="12"/>
      <color indexed="8"/>
      <name val="宋体"/>
      <charset val="1"/>
      <scheme val="minor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name val="方正仿宋_GBK"/>
      <charset val="134"/>
    </font>
    <font>
      <sz val="9"/>
      <name val="SimSun"/>
      <charset val="134"/>
    </font>
    <font>
      <sz val="17"/>
      <color rgb="FF000000"/>
      <name val="方正小标宋_GBK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sz val="10"/>
      <color indexed="8"/>
      <name val="Times New Roman"/>
      <charset val="1"/>
    </font>
    <font>
      <sz val="10"/>
      <color rgb="FF000000"/>
      <name val="方正黑体_GBK"/>
      <charset val="134"/>
    </font>
    <font>
      <sz val="10"/>
      <name val="Times New Roman"/>
      <charset val="134"/>
    </font>
    <font>
      <b/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4" fontId="14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>
      <alignment vertical="center"/>
    </xf>
    <xf numFmtId="4" fontId="19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4" fontId="17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4" fontId="19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9" fillId="0" borderId="2" xfId="0" applyFont="1" applyFill="1" applyBorder="1" applyAlignment="1">
      <alignment horizontal="left" vertical="center"/>
    </xf>
    <xf numFmtId="4" fontId="19" fillId="0" borderId="2" xfId="0" applyNumberFormat="1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7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A2" sqref="A2:G2"/>
    </sheetView>
  </sheetViews>
  <sheetFormatPr defaultColWidth="10" defaultRowHeight="14" outlineLevelCol="6"/>
  <cols>
    <col min="1" max="1" width="23.6181818181818" style="3" customWidth="1"/>
    <col min="2" max="2" width="17.2363636363636" style="3" customWidth="1"/>
    <col min="3" max="3" width="25.7818181818182" style="3" customWidth="1"/>
    <col min="4" max="4" width="17.1" style="3" customWidth="1"/>
    <col min="5" max="5" width="16.2818181818182" style="3" customWidth="1"/>
    <col min="6" max="6" width="15.6090909090909" style="3" customWidth="1"/>
    <col min="7" max="7" width="16.4181818181818" style="3" customWidth="1"/>
  </cols>
  <sheetData>
    <row r="1" ht="16.35" customHeight="1" spans="1:7">
      <c r="A1" s="4" t="s">
        <v>0</v>
      </c>
    </row>
    <row r="2" ht="40.5" customHeight="1" spans="1:7">
      <c r="A2" s="5" t="s">
        <v>1</v>
      </c>
      <c r="B2" s="5"/>
      <c r="C2" s="5"/>
      <c r="D2" s="5"/>
      <c r="E2" s="5"/>
      <c r="F2" s="5"/>
      <c r="G2" s="5"/>
    </row>
    <row r="3" ht="23.25" customHeight="1" spans="1:7">
      <c r="G3" s="6" t="s">
        <v>2</v>
      </c>
    </row>
    <row r="4" ht="43.1" customHeight="1" spans="1:7">
      <c r="A4" s="76" t="s">
        <v>3</v>
      </c>
      <c r="B4" s="76"/>
      <c r="C4" s="76" t="s">
        <v>4</v>
      </c>
      <c r="D4" s="76"/>
      <c r="E4" s="76"/>
      <c r="F4" s="76"/>
      <c r="G4" s="76"/>
    </row>
    <row r="5" ht="43.1" customHeight="1" spans="1:7">
      <c r="A5" s="33" t="s">
        <v>5</v>
      </c>
      <c r="B5" s="33" t="s">
        <v>6</v>
      </c>
      <c r="C5" s="33" t="s">
        <v>5</v>
      </c>
      <c r="D5" s="33" t="s">
        <v>7</v>
      </c>
      <c r="E5" s="76" t="s">
        <v>8</v>
      </c>
      <c r="F5" s="76" t="s">
        <v>9</v>
      </c>
      <c r="G5" s="76" t="s">
        <v>10</v>
      </c>
    </row>
    <row r="6" ht="24.15" customHeight="1" spans="1:7">
      <c r="A6" s="34" t="s">
        <v>11</v>
      </c>
      <c r="B6" s="77">
        <v>284.65</v>
      </c>
      <c r="C6" s="34" t="s">
        <v>12</v>
      </c>
      <c r="D6" s="77">
        <v>284.65</v>
      </c>
      <c r="E6" s="77">
        <v>284.65</v>
      </c>
      <c r="F6" s="77"/>
      <c r="G6" s="77"/>
    </row>
    <row r="7" ht="23.25" customHeight="1" spans="1:7">
      <c r="A7" s="21" t="s">
        <v>13</v>
      </c>
      <c r="B7" s="35">
        <v>284.65</v>
      </c>
      <c r="C7" s="21" t="s">
        <v>14</v>
      </c>
      <c r="D7" s="35">
        <v>207.09</v>
      </c>
      <c r="E7" s="35">
        <v>207.09</v>
      </c>
      <c r="F7" s="35"/>
      <c r="G7" s="35"/>
    </row>
    <row r="8" ht="23.25" customHeight="1" spans="1:7">
      <c r="A8" s="21" t="s">
        <v>15</v>
      </c>
      <c r="B8" s="35"/>
      <c r="C8" s="21" t="s">
        <v>16</v>
      </c>
      <c r="D8" s="35">
        <v>49.99</v>
      </c>
      <c r="E8" s="35">
        <v>49.99</v>
      </c>
      <c r="F8" s="35"/>
      <c r="G8" s="35"/>
    </row>
    <row r="9" ht="23.25" customHeight="1" spans="1:7">
      <c r="A9" s="21" t="s">
        <v>17</v>
      </c>
      <c r="B9" s="35"/>
      <c r="C9" s="21" t="s">
        <v>18</v>
      </c>
      <c r="D9" s="35">
        <v>15.01</v>
      </c>
      <c r="E9" s="35">
        <v>15.01</v>
      </c>
      <c r="F9" s="35"/>
      <c r="G9" s="35"/>
    </row>
    <row r="10" ht="23.25" customHeight="1" spans="1:7">
      <c r="A10" s="21"/>
      <c r="B10" s="35"/>
      <c r="C10" s="21" t="s">
        <v>19</v>
      </c>
      <c r="D10" s="35">
        <v>12.55</v>
      </c>
      <c r="E10" s="35">
        <v>12.55</v>
      </c>
      <c r="F10" s="35"/>
      <c r="G10" s="35"/>
    </row>
    <row r="11" ht="23.25" customHeight="1" spans="1:7">
      <c r="A11" s="78"/>
      <c r="B11" s="79"/>
      <c r="C11" s="78"/>
      <c r="D11" s="79"/>
      <c r="E11" s="79"/>
      <c r="F11" s="79"/>
      <c r="G11" s="79"/>
    </row>
    <row r="12" ht="23.25" customHeight="1" spans="1:7">
      <c r="A12" s="80" t="s">
        <v>20</v>
      </c>
      <c r="B12" s="77"/>
      <c r="C12" s="80" t="s">
        <v>21</v>
      </c>
      <c r="D12" s="79"/>
      <c r="E12" s="79"/>
      <c r="F12" s="79"/>
      <c r="G12" s="79"/>
    </row>
    <row r="13" ht="23.25" customHeight="1" spans="1:7">
      <c r="A13" s="25" t="s">
        <v>22</v>
      </c>
      <c r="B13" s="35"/>
      <c r="C13" s="78"/>
      <c r="D13" s="79"/>
      <c r="E13" s="79"/>
      <c r="F13" s="79"/>
      <c r="G13" s="79"/>
    </row>
    <row r="14" ht="23.25" customHeight="1" spans="1:7">
      <c r="A14" s="25" t="s">
        <v>23</v>
      </c>
      <c r="B14" s="35"/>
      <c r="C14" s="78"/>
      <c r="D14" s="79"/>
      <c r="E14" s="79"/>
      <c r="F14" s="79"/>
      <c r="G14" s="79"/>
    </row>
    <row r="15" ht="23.25" customHeight="1" spans="1:7">
      <c r="A15" s="25" t="s">
        <v>24</v>
      </c>
      <c r="B15" s="35"/>
      <c r="C15" s="78"/>
      <c r="D15" s="79"/>
      <c r="E15" s="79"/>
      <c r="F15" s="79"/>
      <c r="G15" s="79"/>
    </row>
    <row r="16" ht="23.25" customHeight="1" spans="1:7">
      <c r="A16" s="78"/>
      <c r="B16" s="79"/>
      <c r="C16" s="78"/>
      <c r="D16" s="79"/>
      <c r="E16" s="79"/>
      <c r="F16" s="79"/>
      <c r="G16" s="79"/>
    </row>
    <row r="17" ht="23.25" customHeight="1" spans="1:7">
      <c r="A17" s="34" t="s">
        <v>25</v>
      </c>
      <c r="B17" s="77">
        <v>284.65</v>
      </c>
      <c r="C17" s="34" t="s">
        <v>26</v>
      </c>
      <c r="D17" s="77">
        <v>284.65</v>
      </c>
      <c r="E17" s="77">
        <v>284.65</v>
      </c>
      <c r="F17" s="77"/>
      <c r="G17" s="77"/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Zeros="0" workbookViewId="0">
      <selection activeCell="C8" sqref="C8"/>
    </sheetView>
  </sheetViews>
  <sheetFormatPr defaultColWidth="10" defaultRowHeight="13" outlineLevelCol="5"/>
  <cols>
    <col min="1" max="1" width="12.3545454545455" style="58" customWidth="1"/>
    <col min="2" max="2" width="40.3090909090909" style="58" customWidth="1"/>
    <col min="3" max="3" width="20.5" style="58" customWidth="1"/>
    <col min="4" max="4" width="17.5" style="58" customWidth="1"/>
    <col min="5" max="5" width="18.0454545454545" style="58" customWidth="1"/>
    <col min="6" max="6" width="17.5" style="58" customWidth="1"/>
    <col min="7" max="16384" width="10" style="58"/>
  </cols>
  <sheetData>
    <row r="1" ht="16.35" customHeight="1" spans="1:6">
      <c r="A1" s="59" t="s">
        <v>27</v>
      </c>
      <c r="B1" s="60"/>
      <c r="C1" s="60"/>
      <c r="D1" s="60"/>
      <c r="E1" s="60"/>
      <c r="F1" s="60"/>
    </row>
    <row r="2" ht="21.55" customHeight="1" spans="1:6">
      <c r="A2" s="61" t="s">
        <v>28</v>
      </c>
      <c r="B2" s="61"/>
      <c r="C2" s="61"/>
      <c r="D2" s="61"/>
      <c r="E2" s="61"/>
      <c r="F2" s="61"/>
    </row>
    <row r="3" ht="19.8" customHeight="1" spans="1:6">
      <c r="A3" s="61"/>
      <c r="B3" s="61"/>
      <c r="C3" s="61"/>
      <c r="D3" s="61"/>
      <c r="E3" s="61"/>
      <c r="F3" s="61"/>
    </row>
    <row r="4" ht="20.7" customHeight="1" spans="1:6">
      <c r="A4" s="60"/>
      <c r="B4" s="60"/>
      <c r="C4" s="60"/>
      <c r="D4" s="60"/>
      <c r="E4" s="60"/>
      <c r="F4" s="47" t="s">
        <v>2</v>
      </c>
    </row>
    <row r="5" ht="34.5" customHeight="1" spans="1:6">
      <c r="A5" s="62" t="s">
        <v>29</v>
      </c>
      <c r="B5" s="63"/>
      <c r="C5" s="64" t="s">
        <v>30</v>
      </c>
      <c r="D5" s="63" t="s">
        <v>31</v>
      </c>
      <c r="E5" s="63"/>
      <c r="F5" s="63"/>
    </row>
    <row r="6" ht="29.3" customHeight="1" spans="1:6">
      <c r="A6" s="62" t="s">
        <v>32</v>
      </c>
      <c r="B6" s="62" t="s">
        <v>33</v>
      </c>
      <c r="C6" s="65"/>
      <c r="D6" s="62" t="s">
        <v>34</v>
      </c>
      <c r="E6" s="62" t="s">
        <v>35</v>
      </c>
      <c r="F6" s="62" t="s">
        <v>36</v>
      </c>
    </row>
    <row r="7" ht="22.4" customHeight="1" spans="1:6">
      <c r="A7" s="66" t="s">
        <v>7</v>
      </c>
      <c r="B7" s="67"/>
      <c r="C7" s="68">
        <v>319.92</v>
      </c>
      <c r="D7" s="68">
        <v>284.65</v>
      </c>
      <c r="E7" s="68">
        <v>284.65</v>
      </c>
      <c r="F7" s="69"/>
    </row>
    <row r="8" ht="22.4" customHeight="1" spans="1:6">
      <c r="A8" s="70" t="s">
        <v>37</v>
      </c>
      <c r="B8" s="54" t="s">
        <v>14</v>
      </c>
      <c r="C8" s="71">
        <v>239.94</v>
      </c>
      <c r="D8" s="71">
        <v>207.09</v>
      </c>
      <c r="E8" s="71">
        <v>207.09</v>
      </c>
      <c r="F8" s="69"/>
    </row>
    <row r="9" ht="22.4" customHeight="1" spans="1:6">
      <c r="A9" s="72" t="s">
        <v>38</v>
      </c>
      <c r="B9" s="73" t="s">
        <v>39</v>
      </c>
      <c r="C9" s="71">
        <v>239.94</v>
      </c>
      <c r="D9" s="71">
        <v>207.09</v>
      </c>
      <c r="E9" s="71">
        <v>207.09</v>
      </c>
      <c r="F9" s="69"/>
    </row>
    <row r="10" ht="22.4" customHeight="1" spans="1:6">
      <c r="A10" s="72" t="s">
        <v>40</v>
      </c>
      <c r="B10" s="73" t="s">
        <v>41</v>
      </c>
      <c r="C10" s="71">
        <v>234.94</v>
      </c>
      <c r="D10" s="71">
        <v>207.09</v>
      </c>
      <c r="E10" s="71">
        <v>207.09</v>
      </c>
      <c r="F10" s="69"/>
    </row>
    <row r="11" ht="22.4" customHeight="1" spans="1:6">
      <c r="A11" s="72" t="s">
        <v>42</v>
      </c>
      <c r="B11" s="73" t="s">
        <v>43</v>
      </c>
      <c r="C11" s="71">
        <v>5</v>
      </c>
      <c r="D11" s="71"/>
      <c r="E11" s="71"/>
      <c r="F11" s="69"/>
    </row>
    <row r="12" ht="22.4" customHeight="1" spans="1:6">
      <c r="A12" s="70" t="s">
        <v>44</v>
      </c>
      <c r="B12" s="54" t="s">
        <v>16</v>
      </c>
      <c r="C12" s="71">
        <v>49.94</v>
      </c>
      <c r="D12" s="71">
        <v>49.99</v>
      </c>
      <c r="E12" s="71">
        <v>49.99</v>
      </c>
      <c r="F12" s="69"/>
    </row>
    <row r="13" ht="22.4" customHeight="1" spans="1:6">
      <c r="A13" s="72" t="s">
        <v>45</v>
      </c>
      <c r="B13" s="73" t="s">
        <v>46</v>
      </c>
      <c r="C13" s="71">
        <v>49.94</v>
      </c>
      <c r="D13" s="71">
        <v>49.99</v>
      </c>
      <c r="E13" s="71">
        <v>49.99</v>
      </c>
      <c r="F13" s="69"/>
    </row>
    <row r="14" ht="22.4" customHeight="1" spans="1:6">
      <c r="A14" s="72" t="s">
        <v>47</v>
      </c>
      <c r="B14" s="73" t="s">
        <v>48</v>
      </c>
      <c r="C14" s="71">
        <v>27.16</v>
      </c>
      <c r="D14" s="71">
        <v>24.13</v>
      </c>
      <c r="E14" s="71">
        <v>24.13</v>
      </c>
      <c r="F14" s="69"/>
    </row>
    <row r="15" ht="19.8" customHeight="1" spans="1:6">
      <c r="A15" s="72" t="s">
        <v>49</v>
      </c>
      <c r="B15" s="73" t="s">
        <v>50</v>
      </c>
      <c r="C15" s="71">
        <v>13.58</v>
      </c>
      <c r="D15" s="71">
        <v>12.06</v>
      </c>
      <c r="E15" s="71">
        <v>12.06</v>
      </c>
      <c r="F15" s="74"/>
    </row>
    <row r="16" ht="17.25" customHeight="1" spans="1:6">
      <c r="A16" s="72" t="s">
        <v>51</v>
      </c>
      <c r="B16" s="73" t="s">
        <v>52</v>
      </c>
      <c r="C16" s="71">
        <v>9.2</v>
      </c>
      <c r="D16" s="71">
        <v>13.8</v>
      </c>
      <c r="E16" s="71">
        <v>13.8</v>
      </c>
      <c r="F16" s="74"/>
    </row>
    <row r="17" ht="18.95" customHeight="1" spans="1:6">
      <c r="A17" s="70" t="s">
        <v>53</v>
      </c>
      <c r="B17" s="54" t="s">
        <v>18</v>
      </c>
      <c r="C17" s="71">
        <v>16.1</v>
      </c>
      <c r="D17" s="71">
        <v>15.01</v>
      </c>
      <c r="E17" s="71">
        <v>15.01</v>
      </c>
      <c r="F17" s="74"/>
    </row>
    <row r="18" ht="18.95" customHeight="1" spans="1:6">
      <c r="A18" s="72" t="s">
        <v>54</v>
      </c>
      <c r="B18" s="73" t="s">
        <v>55</v>
      </c>
      <c r="C18" s="71">
        <v>16.1</v>
      </c>
      <c r="D18" s="71">
        <v>15.01</v>
      </c>
      <c r="E18" s="71">
        <v>15.01</v>
      </c>
      <c r="F18" s="74"/>
    </row>
    <row r="19" ht="18.95" customHeight="1" spans="1:6">
      <c r="A19" s="72" t="s">
        <v>56</v>
      </c>
      <c r="B19" s="73" t="s">
        <v>57</v>
      </c>
      <c r="C19" s="71">
        <v>11.62</v>
      </c>
      <c r="D19" s="71">
        <v>10.45</v>
      </c>
      <c r="E19" s="71">
        <v>10.45</v>
      </c>
      <c r="F19" s="74"/>
    </row>
    <row r="20" ht="18.95" customHeight="1" spans="1:6">
      <c r="A20" s="72" t="s">
        <v>58</v>
      </c>
      <c r="B20" s="73" t="s">
        <v>59</v>
      </c>
      <c r="C20" s="71">
        <v>4.48</v>
      </c>
      <c r="D20" s="71">
        <v>4.56</v>
      </c>
      <c r="E20" s="71">
        <v>4.56</v>
      </c>
      <c r="F20" s="74"/>
    </row>
    <row r="21" ht="19.8" customHeight="1" spans="1:6">
      <c r="A21" s="70" t="s">
        <v>60</v>
      </c>
      <c r="B21" s="54" t="s">
        <v>19</v>
      </c>
      <c r="C21" s="71">
        <v>13.94</v>
      </c>
      <c r="D21" s="71">
        <v>12.55</v>
      </c>
      <c r="E21" s="71">
        <v>12.55</v>
      </c>
      <c r="F21" s="74"/>
    </row>
    <row r="22" ht="17.25" customHeight="1" spans="1:6">
      <c r="A22" s="72" t="s">
        <v>61</v>
      </c>
      <c r="B22" s="73" t="s">
        <v>62</v>
      </c>
      <c r="C22" s="71">
        <v>13.94</v>
      </c>
      <c r="D22" s="71">
        <v>12.55</v>
      </c>
      <c r="E22" s="71">
        <v>12.55</v>
      </c>
      <c r="F22" s="74"/>
    </row>
    <row r="23" ht="18.95" customHeight="1" spans="1:6">
      <c r="A23" s="72" t="s">
        <v>63</v>
      </c>
      <c r="B23" s="73" t="s">
        <v>64</v>
      </c>
      <c r="C23" s="71">
        <v>13.94</v>
      </c>
      <c r="D23" s="71">
        <v>12.55</v>
      </c>
      <c r="E23" s="71">
        <v>12.55</v>
      </c>
      <c r="F23" s="74"/>
    </row>
    <row r="24" s="58" customFormat="1" ht="23.25" customHeight="1" spans="1:6">
      <c r="A24" s="44" t="s">
        <v>65</v>
      </c>
      <c r="B24" s="75"/>
      <c r="C24" s="75"/>
      <c r="D24" s="60"/>
      <c r="E24" s="60"/>
      <c r="F24" s="60"/>
    </row>
  </sheetData>
  <mergeCells count="6">
    <mergeCell ref="A5:B5"/>
    <mergeCell ref="D5:F5"/>
    <mergeCell ref="A7:B7"/>
    <mergeCell ref="A24:B24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Zeros="0" topLeftCell="A21" workbookViewId="0">
      <selection activeCell="B29" sqref="B29"/>
    </sheetView>
  </sheetViews>
  <sheetFormatPr defaultColWidth="10" defaultRowHeight="14" outlineLevelCol="4"/>
  <cols>
    <col min="1" max="1" width="12.7545454545455" style="3" customWidth="1"/>
    <col min="2" max="2" width="36.1" style="3" customWidth="1"/>
    <col min="3" max="3" width="17.1" style="3" customWidth="1"/>
    <col min="4" max="4" width="16.5545454545455" style="3" customWidth="1"/>
    <col min="5" max="5" width="17.5" style="3" customWidth="1"/>
    <col min="6" max="16383" width="10" style="3"/>
  </cols>
  <sheetData>
    <row r="1" ht="18.1" customHeight="1" spans="1:5">
      <c r="A1" s="4" t="s">
        <v>66</v>
      </c>
      <c r="B1" s="36"/>
      <c r="C1" s="36"/>
      <c r="D1" s="36"/>
      <c r="E1" s="36"/>
    </row>
    <row r="2" ht="16.35" customHeight="1" spans="1:5">
      <c r="A2" s="37" t="s">
        <v>67</v>
      </c>
      <c r="B2" s="37"/>
      <c r="C2" s="37"/>
      <c r="D2" s="37"/>
      <c r="E2" s="37"/>
    </row>
    <row r="3" ht="16.35" customHeight="1" spans="1:5">
      <c r="A3" s="37"/>
      <c r="B3" s="37"/>
      <c r="C3" s="37"/>
      <c r="D3" s="37"/>
      <c r="E3" s="37"/>
    </row>
    <row r="4" ht="18" customHeight="1" spans="1:5">
      <c r="A4" s="51" t="s">
        <v>68</v>
      </c>
      <c r="B4" s="51"/>
      <c r="C4" s="51"/>
      <c r="D4" s="51"/>
      <c r="E4" s="51"/>
    </row>
    <row r="5" ht="19.8" customHeight="1" spans="1:5">
      <c r="A5" s="36"/>
      <c r="B5" s="36"/>
      <c r="C5" s="36"/>
      <c r="D5" s="36"/>
      <c r="E5" s="6" t="s">
        <v>2</v>
      </c>
    </row>
    <row r="6" ht="36.2" customHeight="1" spans="1:5">
      <c r="A6" s="8" t="s">
        <v>69</v>
      </c>
      <c r="B6" s="8"/>
      <c r="C6" s="8" t="s">
        <v>70</v>
      </c>
      <c r="D6" s="8"/>
      <c r="E6" s="8"/>
    </row>
    <row r="7" ht="27.6" customHeight="1" spans="1:5">
      <c r="A7" s="8" t="s">
        <v>32</v>
      </c>
      <c r="B7" s="8" t="s">
        <v>33</v>
      </c>
      <c r="C7" s="8" t="s">
        <v>71</v>
      </c>
      <c r="D7" s="8" t="s">
        <v>72</v>
      </c>
      <c r="E7" s="8" t="s">
        <v>73</v>
      </c>
    </row>
    <row r="8" ht="19.8" customHeight="1" spans="1:5">
      <c r="A8" s="11" t="s">
        <v>7</v>
      </c>
      <c r="B8" s="11"/>
      <c r="C8" s="52">
        <v>284.65</v>
      </c>
      <c r="D8" s="52">
        <v>249.71</v>
      </c>
      <c r="E8" s="52">
        <v>34.93</v>
      </c>
    </row>
    <row r="9" ht="19.8" customHeight="1" spans="1:5">
      <c r="A9" s="53" t="s">
        <v>74</v>
      </c>
      <c r="B9" s="54" t="s">
        <v>75</v>
      </c>
      <c r="C9" s="55">
        <v>239.51</v>
      </c>
      <c r="D9" s="55">
        <v>234.23</v>
      </c>
      <c r="E9" s="55">
        <v>5.28</v>
      </c>
    </row>
    <row r="10" ht="19.8" customHeight="1" spans="1:5">
      <c r="A10" s="56" t="s">
        <v>76</v>
      </c>
      <c r="B10" s="57" t="s">
        <v>77</v>
      </c>
      <c r="C10" s="55">
        <v>57.15</v>
      </c>
      <c r="D10" s="55">
        <v>57.15</v>
      </c>
      <c r="E10" s="55"/>
    </row>
    <row r="11" ht="19.8" customHeight="1" spans="1:5">
      <c r="A11" s="56" t="s">
        <v>78</v>
      </c>
      <c r="B11" s="57" t="s">
        <v>79</v>
      </c>
      <c r="C11" s="55">
        <v>5.61</v>
      </c>
      <c r="D11" s="55">
        <v>5.61</v>
      </c>
      <c r="E11" s="55"/>
    </row>
    <row r="12" ht="19.8" customHeight="1" spans="1:5">
      <c r="A12" s="56" t="s">
        <v>80</v>
      </c>
      <c r="B12" s="57" t="s">
        <v>81</v>
      </c>
      <c r="C12" s="55">
        <v>5.28</v>
      </c>
      <c r="D12" s="55"/>
      <c r="E12" s="55">
        <v>5.28</v>
      </c>
    </row>
    <row r="13" ht="19.8" customHeight="1" spans="1:5">
      <c r="A13" s="56" t="s">
        <v>82</v>
      </c>
      <c r="B13" s="57" t="s">
        <v>83</v>
      </c>
      <c r="C13" s="55">
        <v>109.08</v>
      </c>
      <c r="D13" s="55">
        <v>109.08</v>
      </c>
      <c r="E13" s="55"/>
    </row>
    <row r="14" ht="19.8" customHeight="1" spans="1:5">
      <c r="A14" s="56" t="s">
        <v>84</v>
      </c>
      <c r="B14" s="57" t="s">
        <v>85</v>
      </c>
      <c r="C14" s="55">
        <v>24.13</v>
      </c>
      <c r="D14" s="55">
        <v>24.13</v>
      </c>
      <c r="E14" s="55"/>
    </row>
    <row r="15" ht="19.8" customHeight="1" spans="1:5">
      <c r="A15" s="56" t="s">
        <v>86</v>
      </c>
      <c r="B15" s="57" t="s">
        <v>87</v>
      </c>
      <c r="C15" s="55">
        <v>12.06</v>
      </c>
      <c r="D15" s="55">
        <v>12.06</v>
      </c>
      <c r="E15" s="55"/>
    </row>
    <row r="16" ht="19.8" customHeight="1" spans="1:5">
      <c r="A16" s="56" t="s">
        <v>88</v>
      </c>
      <c r="B16" s="57" t="s">
        <v>89</v>
      </c>
      <c r="C16" s="55">
        <v>10.45</v>
      </c>
      <c r="D16" s="55">
        <v>10.45</v>
      </c>
      <c r="E16" s="55"/>
    </row>
    <row r="17" ht="19.8" customHeight="1" spans="1:5">
      <c r="A17" s="56" t="s">
        <v>90</v>
      </c>
      <c r="B17" s="57" t="s">
        <v>91</v>
      </c>
      <c r="C17" s="55">
        <v>0.31</v>
      </c>
      <c r="D17" s="55">
        <v>0.31</v>
      </c>
      <c r="E17" s="55"/>
    </row>
    <row r="18" ht="19.8" customHeight="1" spans="1:5">
      <c r="A18" s="56" t="s">
        <v>92</v>
      </c>
      <c r="B18" s="57" t="s">
        <v>93</v>
      </c>
      <c r="C18" s="55">
        <v>12.55</v>
      </c>
      <c r="D18" s="55">
        <v>12.55</v>
      </c>
      <c r="E18" s="55"/>
    </row>
    <row r="19" ht="19.8" customHeight="1" spans="1:5">
      <c r="A19" s="56" t="s">
        <v>94</v>
      </c>
      <c r="B19" s="57" t="s">
        <v>95</v>
      </c>
      <c r="C19" s="55">
        <v>2.88</v>
      </c>
      <c r="D19" s="55">
        <v>2.88</v>
      </c>
      <c r="E19" s="55"/>
    </row>
    <row r="20" ht="19.8" customHeight="1" spans="1:5">
      <c r="A20" s="53" t="s">
        <v>96</v>
      </c>
      <c r="B20" s="54" t="s">
        <v>97</v>
      </c>
      <c r="C20" s="55">
        <v>29.15</v>
      </c>
      <c r="D20" s="55"/>
      <c r="E20" s="55">
        <v>29.15</v>
      </c>
    </row>
    <row r="21" ht="19.8" customHeight="1" spans="1:5">
      <c r="A21" s="56" t="s">
        <v>98</v>
      </c>
      <c r="B21" s="57" t="s">
        <v>99</v>
      </c>
      <c r="C21" s="55">
        <v>5</v>
      </c>
      <c r="D21" s="55"/>
      <c r="E21" s="55">
        <v>5</v>
      </c>
    </row>
    <row r="22" ht="19.8" customHeight="1" spans="1:5">
      <c r="A22" s="56" t="s">
        <v>100</v>
      </c>
      <c r="B22" s="57" t="s">
        <v>101</v>
      </c>
      <c r="C22" s="55">
        <v>0.2</v>
      </c>
      <c r="D22" s="55"/>
      <c r="E22" s="55">
        <v>0.2</v>
      </c>
    </row>
    <row r="23" ht="19.8" customHeight="1" spans="1:5">
      <c r="A23" s="56" t="s">
        <v>102</v>
      </c>
      <c r="B23" s="57" t="s">
        <v>103</v>
      </c>
      <c r="C23" s="55">
        <v>1.5</v>
      </c>
      <c r="D23" s="55"/>
      <c r="E23" s="55">
        <v>1.5</v>
      </c>
    </row>
    <row r="24" ht="19.8" customHeight="1" spans="1:5">
      <c r="A24" s="56" t="s">
        <v>104</v>
      </c>
      <c r="B24" s="57" t="s">
        <v>105</v>
      </c>
      <c r="C24" s="55">
        <v>5</v>
      </c>
      <c r="D24" s="55"/>
      <c r="E24" s="55">
        <v>5</v>
      </c>
    </row>
    <row r="25" ht="19.8" customHeight="1" spans="1:5">
      <c r="A25" s="56" t="s">
        <v>106</v>
      </c>
      <c r="B25" s="57" t="s">
        <v>107</v>
      </c>
      <c r="C25" s="55">
        <v>3</v>
      </c>
      <c r="D25" s="55"/>
      <c r="E25" s="55">
        <v>3</v>
      </c>
    </row>
    <row r="26" ht="19.8" customHeight="1" spans="1:5">
      <c r="A26" s="56" t="s">
        <v>108</v>
      </c>
      <c r="B26" s="57" t="s">
        <v>109</v>
      </c>
      <c r="C26" s="55">
        <v>0.1</v>
      </c>
      <c r="D26" s="55"/>
      <c r="E26" s="55">
        <v>0.1</v>
      </c>
    </row>
    <row r="27" ht="18.95" customHeight="1" spans="1:5">
      <c r="A27" s="56" t="s">
        <v>110</v>
      </c>
      <c r="B27" s="57" t="s">
        <v>111</v>
      </c>
      <c r="C27" s="55">
        <v>1.67</v>
      </c>
      <c r="D27" s="55"/>
      <c r="E27" s="55">
        <v>1.67</v>
      </c>
    </row>
    <row r="28" ht="18.95" customHeight="1" spans="1:5">
      <c r="A28" s="56" t="s">
        <v>112</v>
      </c>
      <c r="B28" s="57" t="s">
        <v>113</v>
      </c>
      <c r="C28" s="55">
        <v>0.5</v>
      </c>
      <c r="D28" s="55"/>
      <c r="E28" s="55">
        <v>0.5</v>
      </c>
    </row>
    <row r="29" ht="18.95" customHeight="1" spans="1:5">
      <c r="A29" s="56" t="s">
        <v>114</v>
      </c>
      <c r="B29" s="57" t="s">
        <v>115</v>
      </c>
      <c r="C29" s="55">
        <v>8.35</v>
      </c>
      <c r="D29" s="55"/>
      <c r="E29" s="55">
        <v>8.35</v>
      </c>
    </row>
    <row r="30" ht="18.95" customHeight="1" spans="1:5">
      <c r="A30" s="56" t="s">
        <v>116</v>
      </c>
      <c r="B30" s="57" t="s">
        <v>117</v>
      </c>
      <c r="C30" s="55">
        <v>2.66</v>
      </c>
      <c r="D30" s="55"/>
      <c r="E30" s="55">
        <v>2.66</v>
      </c>
    </row>
    <row r="31" ht="18.95" customHeight="1" spans="1:5">
      <c r="A31" s="56" t="s">
        <v>118</v>
      </c>
      <c r="B31" s="57" t="s">
        <v>119</v>
      </c>
      <c r="C31" s="55">
        <v>1.18</v>
      </c>
      <c r="D31" s="55"/>
      <c r="E31" s="55">
        <v>1.18</v>
      </c>
    </row>
    <row r="32" ht="18.95" customHeight="1" spans="1:5">
      <c r="A32" s="53" t="s">
        <v>120</v>
      </c>
      <c r="B32" s="54" t="s">
        <v>121</v>
      </c>
      <c r="C32" s="55">
        <v>15.48</v>
      </c>
      <c r="D32" s="55">
        <v>15.48</v>
      </c>
      <c r="E32" s="55"/>
    </row>
    <row r="33" ht="18.95" customHeight="1" spans="1:5">
      <c r="A33" s="56" t="s">
        <v>122</v>
      </c>
      <c r="B33" s="57" t="s">
        <v>123</v>
      </c>
      <c r="C33" s="55">
        <v>13.8</v>
      </c>
      <c r="D33" s="55">
        <v>13.8</v>
      </c>
      <c r="E33" s="55"/>
    </row>
    <row r="34" ht="18.95" customHeight="1" spans="1:5">
      <c r="A34" s="56" t="s">
        <v>124</v>
      </c>
      <c r="B34" s="57" t="s">
        <v>125</v>
      </c>
      <c r="C34" s="55">
        <v>1.68</v>
      </c>
      <c r="D34" s="55">
        <v>1.68</v>
      </c>
      <c r="E34" s="55"/>
    </row>
    <row r="35" ht="18.95" customHeight="1" spans="1:5">
      <c r="A35" s="53" t="s">
        <v>126</v>
      </c>
      <c r="B35" s="54" t="s">
        <v>127</v>
      </c>
      <c r="C35" s="55">
        <v>0.5</v>
      </c>
      <c r="D35" s="55"/>
      <c r="E35" s="55">
        <v>0.5</v>
      </c>
    </row>
    <row r="36" ht="18.95" customHeight="1" spans="1:5">
      <c r="A36" s="56" t="s">
        <v>128</v>
      </c>
      <c r="B36" s="57" t="s">
        <v>129</v>
      </c>
      <c r="C36" s="55">
        <v>0.5</v>
      </c>
      <c r="D36" s="55"/>
      <c r="E36" s="55">
        <v>0.5</v>
      </c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workbookViewId="0">
      <selection activeCell="A2" sqref="A2:L4"/>
    </sheetView>
  </sheetViews>
  <sheetFormatPr defaultColWidth="10" defaultRowHeight="14"/>
  <cols>
    <col min="1" max="12" width="13.6272727272727" style="3" customWidth="1"/>
    <col min="13" max="16384" width="10" style="3"/>
  </cols>
  <sheetData>
    <row r="1" ht="16.35" customHeight="1" spans="1:12">
      <c r="A1" s="4" t="s">
        <v>130</v>
      </c>
    </row>
    <row r="2" ht="16.35" customHeight="1" spans="1:12">
      <c r="A2" s="46" t="s">
        <v>131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ht="16.35" customHeight="1" spans="1:1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ht="16.35" customHeight="1" spans="1:1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ht="20.7" customHeight="1" spans="1:12">
      <c r="F5" s="47"/>
      <c r="G5" s="48"/>
      <c r="L5" s="6" t="s">
        <v>2</v>
      </c>
    </row>
    <row r="6" ht="38.8" customHeight="1" spans="1:12">
      <c r="A6" s="9" t="s">
        <v>132</v>
      </c>
      <c r="B6" s="9"/>
      <c r="C6" s="9"/>
      <c r="D6" s="9"/>
      <c r="E6" s="9"/>
      <c r="F6" s="9"/>
      <c r="G6" s="9" t="s">
        <v>133</v>
      </c>
      <c r="H6" s="9"/>
      <c r="I6" s="9"/>
      <c r="J6" s="9"/>
      <c r="K6" s="9"/>
      <c r="L6" s="9"/>
    </row>
    <row r="7" ht="36.2" customHeight="1" spans="1:12">
      <c r="A7" s="9" t="s">
        <v>7</v>
      </c>
      <c r="B7" s="9" t="s">
        <v>134</v>
      </c>
      <c r="C7" s="9" t="s">
        <v>135</v>
      </c>
      <c r="D7" s="9"/>
      <c r="E7" s="9"/>
      <c r="F7" s="9" t="s">
        <v>136</v>
      </c>
      <c r="G7" s="9" t="s">
        <v>7</v>
      </c>
      <c r="H7" s="9" t="s">
        <v>134</v>
      </c>
      <c r="I7" s="9" t="s">
        <v>135</v>
      </c>
      <c r="J7" s="9"/>
      <c r="K7" s="9"/>
      <c r="L7" s="9" t="s">
        <v>136</v>
      </c>
    </row>
    <row r="8" ht="36.2" customHeight="1" spans="1:12">
      <c r="A8" s="9"/>
      <c r="B8" s="9"/>
      <c r="C8" s="9" t="s">
        <v>34</v>
      </c>
      <c r="D8" s="9" t="s">
        <v>137</v>
      </c>
      <c r="E8" s="9" t="s">
        <v>138</v>
      </c>
      <c r="F8" s="9"/>
      <c r="G8" s="9"/>
      <c r="H8" s="9"/>
      <c r="I8" s="9" t="s">
        <v>34</v>
      </c>
      <c r="J8" s="9" t="s">
        <v>137</v>
      </c>
      <c r="K8" s="9" t="s">
        <v>138</v>
      </c>
      <c r="L8" s="9"/>
    </row>
    <row r="9" ht="33" customHeight="1" spans="1:12">
      <c r="A9" s="49">
        <f>B9+C9+F9</f>
        <v>4.16</v>
      </c>
      <c r="B9" s="50"/>
      <c r="C9" s="50">
        <f>D9+E9</f>
        <v>2.66</v>
      </c>
      <c r="D9" s="50"/>
      <c r="E9" s="50">
        <v>2.66</v>
      </c>
      <c r="F9" s="50">
        <v>1.5</v>
      </c>
      <c r="G9" s="49">
        <f>H9+I9+L9</f>
        <v>3.16</v>
      </c>
      <c r="H9" s="50"/>
      <c r="I9" s="50">
        <f>J9+K9</f>
        <v>2.66</v>
      </c>
      <c r="J9" s="50"/>
      <c r="K9" s="50">
        <v>2.66</v>
      </c>
      <c r="L9" s="50">
        <v>0.5</v>
      </c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Zeros="0" workbookViewId="0">
      <selection activeCell="A11" sqref="A11:E11"/>
    </sheetView>
  </sheetViews>
  <sheetFormatPr defaultColWidth="10" defaultRowHeight="14" outlineLevelCol="4"/>
  <cols>
    <col min="1" max="1" width="11.5363636363636" style="3" customWidth="1"/>
    <col min="2" max="2" width="36.5" style="3" customWidth="1"/>
    <col min="3" max="3" width="15.3363636363636" style="3" customWidth="1"/>
    <col min="4" max="4" width="14.7909090909091" style="3" customWidth="1"/>
    <col min="5" max="5" width="15.3363636363636" style="3" customWidth="1"/>
    <col min="6" max="16383" width="10" style="3"/>
  </cols>
  <sheetData>
    <row r="1" ht="16.35" customHeight="1" spans="1:5">
      <c r="A1" s="4" t="s">
        <v>139</v>
      </c>
      <c r="B1" s="36"/>
      <c r="C1" s="36"/>
      <c r="D1" s="36"/>
      <c r="E1" s="36"/>
    </row>
    <row r="2" ht="25" customHeight="1" spans="1:5">
      <c r="A2" s="37" t="s">
        <v>140</v>
      </c>
      <c r="B2" s="37"/>
      <c r="C2" s="37"/>
      <c r="D2" s="37"/>
      <c r="E2" s="37"/>
    </row>
    <row r="3" ht="26.7" customHeight="1" spans="1:5">
      <c r="A3" s="37"/>
      <c r="B3" s="37"/>
      <c r="C3" s="37"/>
      <c r="D3" s="37"/>
      <c r="E3" s="37"/>
    </row>
    <row r="4" ht="21.55" customHeight="1" spans="1:5">
      <c r="A4" s="36"/>
      <c r="B4" s="36"/>
      <c r="C4" s="36"/>
      <c r="D4" s="36"/>
      <c r="E4" s="6" t="s">
        <v>2</v>
      </c>
    </row>
    <row r="5" ht="33.6" customHeight="1" spans="1:5">
      <c r="A5" s="8" t="s">
        <v>32</v>
      </c>
      <c r="B5" s="8" t="s">
        <v>33</v>
      </c>
      <c r="C5" s="8" t="s">
        <v>141</v>
      </c>
      <c r="D5" s="8"/>
      <c r="E5" s="8"/>
    </row>
    <row r="6" ht="31.05" customHeight="1" spans="1:5">
      <c r="A6" s="8"/>
      <c r="B6" s="8"/>
      <c r="C6" s="8" t="s">
        <v>71</v>
      </c>
      <c r="D6" s="8" t="s">
        <v>35</v>
      </c>
      <c r="E6" s="8" t="s">
        <v>36</v>
      </c>
    </row>
    <row r="7" ht="23" customHeight="1" spans="1:5">
      <c r="A7" s="11" t="s">
        <v>7</v>
      </c>
      <c r="B7" s="11"/>
      <c r="C7" s="38">
        <f t="shared" ref="C7:C10" si="0">D7+E7</f>
        <v>0</v>
      </c>
      <c r="D7" s="38"/>
      <c r="E7" s="38"/>
    </row>
    <row r="8" ht="23" customHeight="1" spans="1:5">
      <c r="A8" s="39"/>
      <c r="B8" s="40"/>
      <c r="C8" s="41">
        <f t="shared" si="0"/>
        <v>0</v>
      </c>
      <c r="D8" s="41"/>
      <c r="E8" s="41"/>
    </row>
    <row r="9" ht="23" customHeight="1" spans="1:5">
      <c r="A9" s="42"/>
      <c r="B9" s="43"/>
      <c r="C9" s="41">
        <f t="shared" si="0"/>
        <v>0</v>
      </c>
      <c r="D9" s="41"/>
      <c r="E9" s="41"/>
    </row>
    <row r="10" ht="23" customHeight="1" spans="1:5">
      <c r="A10" s="42"/>
      <c r="B10" s="43"/>
      <c r="C10" s="41">
        <f t="shared" si="0"/>
        <v>0</v>
      </c>
      <c r="D10" s="41"/>
      <c r="E10" s="41"/>
    </row>
    <row r="11" spans="1:5">
      <c r="A11" s="44" t="s">
        <v>142</v>
      </c>
      <c r="B11" s="45"/>
      <c r="C11" s="45"/>
      <c r="D11" s="45"/>
      <c r="E11" s="45"/>
    </row>
  </sheetData>
  <mergeCells count="6">
    <mergeCell ref="C5:E5"/>
    <mergeCell ref="A7:B7"/>
    <mergeCell ref="A11:E11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topLeftCell="A2" workbookViewId="0">
      <selection activeCell="C21" sqref="C21"/>
    </sheetView>
  </sheetViews>
  <sheetFormatPr defaultColWidth="10" defaultRowHeight="14" outlineLevelCol="3"/>
  <cols>
    <col min="1" max="1" width="27.7545454545455" style="3" customWidth="1"/>
    <col min="2" max="2" width="18.5" style="3" customWidth="1"/>
    <col min="3" max="3" width="30.6272727272727" style="3" customWidth="1"/>
    <col min="4" max="4" width="17.3636363636364" style="3" customWidth="1"/>
    <col min="5" max="5" width="9.76363636363636" style="3" customWidth="1"/>
    <col min="6" max="16381" width="10" style="3"/>
  </cols>
  <sheetData>
    <row r="1" ht="16.35" customHeight="1" spans="1:4">
      <c r="A1" s="4" t="s">
        <v>143</v>
      </c>
    </row>
    <row r="2" ht="16.35" customHeight="1" spans="1:4">
      <c r="A2" s="5" t="s">
        <v>144</v>
      </c>
      <c r="B2" s="5"/>
      <c r="C2" s="5"/>
      <c r="D2" s="5"/>
    </row>
    <row r="3" ht="16.35" customHeight="1" spans="1:4">
      <c r="A3" s="5"/>
      <c r="B3" s="5"/>
      <c r="C3" s="5"/>
      <c r="D3" s="5"/>
    </row>
    <row r="4" ht="23.25" customHeight="1" spans="1:4">
      <c r="D4" s="6" t="s">
        <v>2</v>
      </c>
    </row>
    <row r="5" ht="34.5" customHeight="1" spans="1:4">
      <c r="A5" s="33" t="s">
        <v>3</v>
      </c>
      <c r="B5" s="33"/>
      <c r="C5" s="33" t="s">
        <v>4</v>
      </c>
      <c r="D5" s="33"/>
    </row>
    <row r="6" ht="32.75" customHeight="1" spans="1:4">
      <c r="A6" s="33" t="s">
        <v>5</v>
      </c>
      <c r="B6" s="33" t="s">
        <v>6</v>
      </c>
      <c r="C6" s="33" t="s">
        <v>5</v>
      </c>
      <c r="D6" s="33" t="s">
        <v>6</v>
      </c>
    </row>
    <row r="7" ht="25" customHeight="1" spans="1:4">
      <c r="A7" s="34" t="s">
        <v>7</v>
      </c>
      <c r="B7" s="35">
        <v>284.65</v>
      </c>
      <c r="C7" s="34" t="s">
        <v>7</v>
      </c>
      <c r="D7" s="35">
        <v>284.65</v>
      </c>
    </row>
    <row r="8" ht="20.7" customHeight="1" spans="1:4">
      <c r="A8" s="21" t="s">
        <v>13</v>
      </c>
      <c r="B8" s="35">
        <v>284.65</v>
      </c>
      <c r="C8" s="21" t="s">
        <v>14</v>
      </c>
      <c r="D8" s="35">
        <v>207.09</v>
      </c>
    </row>
    <row r="9" ht="20.7" customHeight="1" spans="1:4">
      <c r="A9" s="21" t="s">
        <v>15</v>
      </c>
      <c r="B9" s="35"/>
      <c r="C9" s="21" t="s">
        <v>16</v>
      </c>
      <c r="D9" s="35">
        <v>49.99</v>
      </c>
    </row>
    <row r="10" ht="20.7" customHeight="1" spans="1:4">
      <c r="A10" s="21" t="s">
        <v>17</v>
      </c>
      <c r="B10" s="35"/>
      <c r="C10" s="21" t="s">
        <v>18</v>
      </c>
      <c r="D10" s="35">
        <v>15.01</v>
      </c>
    </row>
    <row r="11" ht="20.7" customHeight="1" spans="1:4">
      <c r="A11" s="21" t="s">
        <v>145</v>
      </c>
      <c r="B11" s="35"/>
      <c r="C11" s="21" t="s">
        <v>19</v>
      </c>
      <c r="D11" s="35">
        <v>12.55</v>
      </c>
    </row>
    <row r="12" ht="20.7" customHeight="1" spans="1:4">
      <c r="A12" s="21" t="s">
        <v>146</v>
      </c>
      <c r="B12" s="35"/>
      <c r="C12" s="21"/>
      <c r="D12" s="35"/>
    </row>
    <row r="13" ht="20.7" customHeight="1" spans="1:4">
      <c r="A13" s="21" t="s">
        <v>147</v>
      </c>
      <c r="B13" s="35"/>
      <c r="C13" s="21"/>
      <c r="D13" s="35"/>
    </row>
    <row r="14" ht="20.7" customHeight="1" spans="1:4">
      <c r="A14" s="21" t="s">
        <v>148</v>
      </c>
      <c r="B14" s="35"/>
      <c r="C14" s="21"/>
      <c r="D14" s="35"/>
    </row>
    <row r="15" ht="20.7" customHeight="1" spans="1:4">
      <c r="A15" s="21" t="s">
        <v>149</v>
      </c>
      <c r="B15" s="35"/>
      <c r="C15" s="21"/>
      <c r="D15" s="35"/>
    </row>
    <row r="16" ht="20.7" customHeight="1" spans="1:4">
      <c r="A16" s="21" t="s">
        <v>150</v>
      </c>
      <c r="B16" s="35"/>
      <c r="C16" s="21"/>
      <c r="D16" s="35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Zeros="0" workbookViewId="0">
      <selection activeCell="F20" sqref="F20"/>
    </sheetView>
  </sheetViews>
  <sheetFormatPr defaultColWidth="10" defaultRowHeight="14"/>
  <cols>
    <col min="1" max="1" width="10.0454545454545" style="3" customWidth="1"/>
    <col min="2" max="2" width="29.9909090909091" style="3" customWidth="1"/>
    <col min="3" max="3" width="11.5363636363636" style="3" customWidth="1"/>
    <col min="4" max="4" width="9.76363636363636" style="3" customWidth="1"/>
    <col min="5" max="5" width="10.5818181818182" style="3" customWidth="1"/>
    <col min="6" max="6" width="11.1272727272727" style="3" customWidth="1"/>
    <col min="7" max="7" width="10.5818181818182" style="3" customWidth="1"/>
    <col min="8" max="8" width="10.8545454545455" style="3" customWidth="1"/>
    <col min="9" max="9" width="10.7181818181818" style="3" customWidth="1"/>
    <col min="10" max="10" width="10.4454545454545" style="3" customWidth="1"/>
    <col min="11" max="11" width="11.4" style="3" customWidth="1"/>
    <col min="12" max="12" width="11.5363636363636" style="3" customWidth="1"/>
  </cols>
  <sheetData>
    <row r="1" ht="16.35" customHeight="1" spans="1:12">
      <c r="A1" s="4" t="s">
        <v>151</v>
      </c>
    </row>
    <row r="2" ht="16.35" customHeight="1" spans="1:12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6.35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22.4" customHeight="1" spans="1:12">
      <c r="K4" s="26"/>
      <c r="L4" s="6" t="s">
        <v>2</v>
      </c>
    </row>
    <row r="5" ht="36.2" customHeight="1" spans="1:12">
      <c r="A5" s="8" t="s">
        <v>69</v>
      </c>
      <c r="B5" s="8"/>
      <c r="C5" s="8" t="s">
        <v>71</v>
      </c>
      <c r="D5" s="9" t="s">
        <v>153</v>
      </c>
      <c r="E5" s="9" t="s">
        <v>154</v>
      </c>
      <c r="F5" s="9" t="s">
        <v>155</v>
      </c>
      <c r="G5" s="9" t="s">
        <v>156</v>
      </c>
      <c r="H5" s="9" t="s">
        <v>157</v>
      </c>
      <c r="I5" s="9" t="s">
        <v>158</v>
      </c>
      <c r="J5" s="9" t="s">
        <v>159</v>
      </c>
      <c r="K5" s="9" t="s">
        <v>160</v>
      </c>
      <c r="L5" s="9" t="s">
        <v>161</v>
      </c>
    </row>
    <row r="6" ht="30.15" customHeight="1" spans="1:12">
      <c r="A6" s="8" t="s">
        <v>32</v>
      </c>
      <c r="B6" s="8" t="s">
        <v>33</v>
      </c>
      <c r="C6" s="8"/>
      <c r="D6" s="9"/>
      <c r="E6" s="9"/>
      <c r="F6" s="9"/>
      <c r="G6" s="9"/>
      <c r="H6" s="9"/>
      <c r="I6" s="9"/>
      <c r="J6" s="9"/>
      <c r="K6" s="9"/>
      <c r="L6" s="9"/>
    </row>
    <row r="7" s="2" customFormat="1" ht="20.7" customHeight="1" spans="1:12">
      <c r="A7" s="11" t="s">
        <v>7</v>
      </c>
      <c r="B7" s="11"/>
      <c r="C7" s="27">
        <v>284.65</v>
      </c>
      <c r="D7" s="27">
        <v>284.65</v>
      </c>
      <c r="E7" s="12"/>
      <c r="F7" s="12"/>
      <c r="G7" s="12"/>
      <c r="H7" s="12"/>
      <c r="I7" s="12"/>
      <c r="J7" s="12"/>
      <c r="K7" s="12"/>
      <c r="L7" s="12"/>
    </row>
    <row r="8" s="2" customFormat="1" ht="20.7" customHeight="1" spans="1:12">
      <c r="A8" s="28" t="s">
        <v>37</v>
      </c>
      <c r="B8" s="29" t="s">
        <v>14</v>
      </c>
      <c r="C8" s="30">
        <v>207.09</v>
      </c>
      <c r="D8" s="30">
        <v>207.09</v>
      </c>
      <c r="E8" s="12"/>
      <c r="F8" s="12"/>
      <c r="G8" s="12"/>
      <c r="H8" s="12"/>
      <c r="I8" s="12"/>
      <c r="J8" s="12"/>
      <c r="K8" s="12"/>
      <c r="L8" s="12"/>
    </row>
    <row r="9" s="2" customFormat="1" ht="20.7" customHeight="1" spans="1:12">
      <c r="A9" s="31" t="s">
        <v>162</v>
      </c>
      <c r="B9" s="32" t="s">
        <v>163</v>
      </c>
      <c r="C9" s="30">
        <v>207.09</v>
      </c>
      <c r="D9" s="30">
        <v>207.09</v>
      </c>
      <c r="E9" s="12"/>
      <c r="F9" s="12"/>
      <c r="G9" s="12"/>
      <c r="H9" s="12"/>
      <c r="I9" s="12"/>
      <c r="J9" s="12"/>
      <c r="K9" s="12"/>
      <c r="L9" s="12"/>
    </row>
    <row r="10" s="2" customFormat="1" ht="20.7" customHeight="1" spans="1:12">
      <c r="A10" s="31" t="s">
        <v>164</v>
      </c>
      <c r="B10" s="32" t="s">
        <v>165</v>
      </c>
      <c r="C10" s="30">
        <v>207.09</v>
      </c>
      <c r="D10" s="30">
        <v>207.09</v>
      </c>
      <c r="E10" s="12"/>
      <c r="F10" s="12"/>
      <c r="G10" s="12"/>
      <c r="H10" s="12"/>
      <c r="I10" s="12"/>
      <c r="J10" s="12"/>
      <c r="K10" s="12"/>
      <c r="L10" s="12"/>
    </row>
    <row r="11" s="2" customFormat="1" ht="20.7" customHeight="1" spans="1:12">
      <c r="A11" s="28" t="s">
        <v>44</v>
      </c>
      <c r="B11" s="29" t="s">
        <v>16</v>
      </c>
      <c r="C11" s="30">
        <v>49.99</v>
      </c>
      <c r="D11" s="30">
        <v>49.99</v>
      </c>
      <c r="E11" s="12"/>
      <c r="F11" s="12"/>
      <c r="G11" s="12"/>
      <c r="H11" s="12"/>
      <c r="I11" s="12"/>
      <c r="J11" s="12"/>
      <c r="K11" s="12"/>
      <c r="L11" s="12"/>
    </row>
    <row r="12" s="2" customFormat="1" ht="20.7" customHeight="1" spans="1:12">
      <c r="A12" s="31" t="s">
        <v>166</v>
      </c>
      <c r="B12" s="32" t="s">
        <v>167</v>
      </c>
      <c r="C12" s="30">
        <v>49.99</v>
      </c>
      <c r="D12" s="30">
        <v>49.99</v>
      </c>
      <c r="E12" s="12"/>
      <c r="F12" s="12"/>
      <c r="G12" s="12"/>
      <c r="H12" s="12"/>
      <c r="I12" s="12"/>
      <c r="J12" s="12"/>
      <c r="K12" s="12"/>
      <c r="L12" s="12"/>
    </row>
    <row r="13" s="2" customFormat="1" ht="20.7" customHeight="1" spans="1:12">
      <c r="A13" s="31" t="s">
        <v>168</v>
      </c>
      <c r="B13" s="32" t="s">
        <v>169</v>
      </c>
      <c r="C13" s="30">
        <v>24.13</v>
      </c>
      <c r="D13" s="30">
        <v>24.13</v>
      </c>
      <c r="E13" s="12"/>
      <c r="F13" s="12"/>
      <c r="G13" s="12"/>
      <c r="H13" s="12"/>
      <c r="I13" s="12"/>
      <c r="J13" s="12"/>
      <c r="K13" s="12"/>
      <c r="L13" s="12"/>
    </row>
    <row r="14" s="2" customFormat="1" ht="20.7" customHeight="1" spans="1:12">
      <c r="A14" s="31" t="s">
        <v>170</v>
      </c>
      <c r="B14" s="32" t="s">
        <v>171</v>
      </c>
      <c r="C14" s="30">
        <v>12.06</v>
      </c>
      <c r="D14" s="30">
        <v>12.06</v>
      </c>
      <c r="E14" s="12"/>
      <c r="F14" s="12"/>
      <c r="G14" s="12"/>
      <c r="H14" s="12"/>
      <c r="I14" s="12"/>
      <c r="J14" s="12"/>
      <c r="K14" s="12"/>
      <c r="L14" s="12"/>
    </row>
    <row r="15" s="2" customFormat="1" ht="20.7" customHeight="1" spans="1:12">
      <c r="A15" s="31" t="s">
        <v>172</v>
      </c>
      <c r="B15" s="32" t="s">
        <v>173</v>
      </c>
      <c r="C15" s="30">
        <v>13.8</v>
      </c>
      <c r="D15" s="30">
        <v>13.8</v>
      </c>
      <c r="E15" s="12"/>
      <c r="F15" s="12"/>
      <c r="G15" s="12"/>
      <c r="H15" s="12"/>
      <c r="I15" s="12"/>
      <c r="J15" s="12"/>
      <c r="K15" s="12"/>
      <c r="L15" s="12"/>
    </row>
    <row r="16" s="2" customFormat="1" ht="20.7" customHeight="1" spans="1:12">
      <c r="A16" s="28" t="s">
        <v>53</v>
      </c>
      <c r="B16" s="29" t="s">
        <v>18</v>
      </c>
      <c r="C16" s="30">
        <v>15.01</v>
      </c>
      <c r="D16" s="30">
        <v>15.01</v>
      </c>
      <c r="E16" s="12"/>
      <c r="F16" s="12"/>
      <c r="G16" s="12"/>
      <c r="H16" s="12"/>
      <c r="I16" s="12"/>
      <c r="J16" s="12"/>
      <c r="K16" s="12"/>
      <c r="L16" s="12"/>
    </row>
    <row r="17" s="2" customFormat="1" ht="20.7" customHeight="1" spans="1:12">
      <c r="A17" s="31" t="s">
        <v>174</v>
      </c>
      <c r="B17" s="32" t="s">
        <v>175</v>
      </c>
      <c r="C17" s="30">
        <v>15.01</v>
      </c>
      <c r="D17" s="30">
        <v>15.01</v>
      </c>
      <c r="E17" s="12"/>
      <c r="F17" s="12"/>
      <c r="G17" s="12"/>
      <c r="H17" s="12"/>
      <c r="I17" s="12"/>
      <c r="J17" s="12"/>
      <c r="K17" s="12"/>
      <c r="L17" s="12"/>
    </row>
    <row r="18" ht="20.7" customHeight="1" spans="1:12">
      <c r="A18" s="31" t="s">
        <v>176</v>
      </c>
      <c r="B18" s="32" t="s">
        <v>177</v>
      </c>
      <c r="C18" s="30">
        <v>10.45</v>
      </c>
      <c r="D18" s="30">
        <v>10.45</v>
      </c>
      <c r="E18" s="15"/>
      <c r="F18" s="15"/>
      <c r="G18" s="15"/>
      <c r="H18" s="15"/>
      <c r="I18" s="15"/>
      <c r="J18" s="15"/>
      <c r="K18" s="15"/>
      <c r="L18" s="15"/>
    </row>
    <row r="19" ht="18.1" customHeight="1" spans="1:12">
      <c r="A19" s="31" t="s">
        <v>178</v>
      </c>
      <c r="B19" s="32" t="s">
        <v>179</v>
      </c>
      <c r="C19" s="30">
        <v>4.56</v>
      </c>
      <c r="D19" s="30">
        <v>4.56</v>
      </c>
      <c r="E19" s="15"/>
      <c r="F19" s="15"/>
      <c r="G19" s="15"/>
      <c r="H19" s="15"/>
      <c r="I19" s="15"/>
      <c r="J19" s="15"/>
      <c r="K19" s="15"/>
      <c r="L19" s="15"/>
    </row>
    <row r="20" ht="19.8" customHeight="1" spans="1:12">
      <c r="A20" s="28" t="s">
        <v>60</v>
      </c>
      <c r="B20" s="29" t="s">
        <v>19</v>
      </c>
      <c r="C20" s="30">
        <v>12.55</v>
      </c>
      <c r="D20" s="30">
        <v>12.55</v>
      </c>
      <c r="E20" s="15"/>
      <c r="F20" s="15"/>
      <c r="G20" s="15"/>
      <c r="H20" s="15"/>
      <c r="I20" s="15"/>
      <c r="J20" s="15"/>
      <c r="K20" s="15"/>
      <c r="L20" s="15"/>
    </row>
    <row r="21" ht="19.8" customHeight="1" spans="1:12">
      <c r="A21" s="31" t="s">
        <v>180</v>
      </c>
      <c r="B21" s="32" t="s">
        <v>181</v>
      </c>
      <c r="C21" s="30">
        <v>12.55</v>
      </c>
      <c r="D21" s="30">
        <v>12.55</v>
      </c>
      <c r="E21" s="15"/>
      <c r="F21" s="15"/>
      <c r="G21" s="15"/>
      <c r="H21" s="15"/>
      <c r="I21" s="15"/>
      <c r="J21" s="15"/>
      <c r="K21" s="15"/>
      <c r="L21" s="15"/>
    </row>
    <row r="22" ht="19.8" customHeight="1" spans="1:12">
      <c r="A22" s="31" t="s">
        <v>182</v>
      </c>
      <c r="B22" s="32" t="s">
        <v>183</v>
      </c>
      <c r="C22" s="30">
        <v>12.55</v>
      </c>
      <c r="D22" s="30">
        <v>12.55</v>
      </c>
      <c r="E22" s="15"/>
      <c r="F22" s="15"/>
      <c r="G22" s="15"/>
      <c r="H22" s="15"/>
      <c r="I22" s="15"/>
      <c r="J22" s="15"/>
      <c r="K22" s="15"/>
      <c r="L22" s="1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Zeros="0" workbookViewId="0">
      <selection activeCell="B9" sqref="B9"/>
    </sheetView>
  </sheetViews>
  <sheetFormatPr defaultColWidth="10" defaultRowHeight="14" outlineLevelCol="4"/>
  <cols>
    <col min="1" max="1" width="16.2818181818182" style="3" customWidth="1"/>
    <col min="2" max="2" width="27.9545454545455" style="3" customWidth="1"/>
    <col min="3" max="3" width="17.9090909090909" style="3" customWidth="1"/>
    <col min="4" max="4" width="17.3636363636364" style="3" customWidth="1"/>
    <col min="5" max="5" width="15.4636363636364" style="3" customWidth="1"/>
    <col min="6" max="16383" width="10" style="3"/>
  </cols>
  <sheetData>
    <row r="1" ht="16.35" customHeight="1" spans="1:5">
      <c r="A1" s="4" t="s">
        <v>184</v>
      </c>
    </row>
    <row r="2" ht="16.35" customHeight="1" spans="1:5">
      <c r="A2" s="5" t="s">
        <v>185</v>
      </c>
      <c r="B2" s="5"/>
      <c r="C2" s="5"/>
      <c r="D2" s="5"/>
      <c r="E2" s="5"/>
    </row>
    <row r="3" ht="16.35" customHeight="1" spans="1:5">
      <c r="A3" s="5"/>
      <c r="B3" s="5"/>
      <c r="C3" s="5"/>
      <c r="D3" s="5"/>
      <c r="E3" s="5"/>
    </row>
    <row r="4" ht="18.95" customHeight="1" spans="1:5">
      <c r="A4" s="16"/>
      <c r="B4" s="16"/>
      <c r="C4" s="16"/>
      <c r="D4" s="16"/>
      <c r="E4" s="17" t="s">
        <v>2</v>
      </c>
    </row>
    <row r="5" ht="31.9" customHeight="1" spans="1:5">
      <c r="A5" s="8" t="s">
        <v>69</v>
      </c>
      <c r="B5" s="8"/>
      <c r="C5" s="9" t="s">
        <v>71</v>
      </c>
      <c r="D5" s="9" t="s">
        <v>35</v>
      </c>
      <c r="E5" s="9" t="s">
        <v>36</v>
      </c>
    </row>
    <row r="6" ht="23.25" customHeight="1" spans="1:5">
      <c r="A6" s="8" t="s">
        <v>32</v>
      </c>
      <c r="B6" s="8" t="s">
        <v>33</v>
      </c>
      <c r="C6" s="18">
        <v>284.65</v>
      </c>
      <c r="D6" s="18">
        <v>284.65</v>
      </c>
      <c r="E6" s="19"/>
    </row>
    <row r="7" ht="21.55" customHeight="1" spans="1:5">
      <c r="A7" s="20" t="s">
        <v>37</v>
      </c>
      <c r="B7" s="21" t="s">
        <v>14</v>
      </c>
      <c r="C7" s="22">
        <v>207.09</v>
      </c>
      <c r="D7" s="22">
        <v>207.09</v>
      </c>
      <c r="E7" s="23"/>
    </row>
    <row r="8" ht="20.7" customHeight="1" spans="1:5">
      <c r="A8" s="24" t="s">
        <v>186</v>
      </c>
      <c r="B8" s="25" t="s">
        <v>187</v>
      </c>
      <c r="C8" s="22">
        <v>207.09</v>
      </c>
      <c r="D8" s="22">
        <v>207.09</v>
      </c>
      <c r="E8" s="23"/>
    </row>
    <row r="9" ht="20.7" customHeight="1" spans="1:5">
      <c r="A9" s="24" t="s">
        <v>188</v>
      </c>
      <c r="B9" s="25" t="s">
        <v>189</v>
      </c>
      <c r="C9" s="22">
        <v>207.09</v>
      </c>
      <c r="D9" s="22">
        <v>207.09</v>
      </c>
      <c r="E9" s="23"/>
    </row>
    <row r="10" ht="20.7" customHeight="1" spans="1:5">
      <c r="A10" s="20" t="s">
        <v>44</v>
      </c>
      <c r="B10" s="21" t="s">
        <v>16</v>
      </c>
      <c r="C10" s="22">
        <v>49.99</v>
      </c>
      <c r="D10" s="22">
        <v>49.99</v>
      </c>
      <c r="E10" s="23"/>
    </row>
    <row r="11" ht="20.7" customHeight="1" spans="1:5">
      <c r="A11" s="24" t="s">
        <v>190</v>
      </c>
      <c r="B11" s="25" t="s">
        <v>191</v>
      </c>
      <c r="C11" s="22">
        <v>49.99</v>
      </c>
      <c r="D11" s="22">
        <v>49.99</v>
      </c>
      <c r="E11" s="23"/>
    </row>
    <row r="12" ht="20.7" customHeight="1" spans="1:5">
      <c r="A12" s="24" t="s">
        <v>192</v>
      </c>
      <c r="B12" s="25" t="s">
        <v>193</v>
      </c>
      <c r="C12" s="22">
        <v>24.13</v>
      </c>
      <c r="D12" s="22">
        <v>24.13</v>
      </c>
      <c r="E12" s="23"/>
    </row>
    <row r="13" ht="20.7" customHeight="1" spans="1:5">
      <c r="A13" s="24" t="s">
        <v>194</v>
      </c>
      <c r="B13" s="25" t="s">
        <v>195</v>
      </c>
      <c r="C13" s="22">
        <v>12.06</v>
      </c>
      <c r="D13" s="22">
        <v>12.06</v>
      </c>
      <c r="E13" s="23"/>
    </row>
    <row r="14" ht="21.55" customHeight="1" spans="1:5">
      <c r="A14" s="24" t="s">
        <v>196</v>
      </c>
      <c r="B14" s="25" t="s">
        <v>197</v>
      </c>
      <c r="C14" s="22">
        <v>13.8</v>
      </c>
      <c r="D14" s="22">
        <v>13.8</v>
      </c>
      <c r="E14" s="23"/>
    </row>
    <row r="15" ht="20.7" customHeight="1" spans="1:5">
      <c r="A15" s="20" t="s">
        <v>53</v>
      </c>
      <c r="B15" s="21" t="s">
        <v>18</v>
      </c>
      <c r="C15" s="22">
        <v>15.01</v>
      </c>
      <c r="D15" s="22">
        <v>15.01</v>
      </c>
      <c r="E15" s="23"/>
    </row>
    <row r="16" ht="20.7" customHeight="1" spans="1:5">
      <c r="A16" s="24" t="s">
        <v>198</v>
      </c>
      <c r="B16" s="25" t="s">
        <v>199</v>
      </c>
      <c r="C16" s="22">
        <v>15.01</v>
      </c>
      <c r="D16" s="22">
        <v>15.01</v>
      </c>
      <c r="E16" s="23"/>
    </row>
    <row r="17" ht="20.7" customHeight="1" spans="1:5">
      <c r="A17" s="24" t="s">
        <v>200</v>
      </c>
      <c r="B17" s="25" t="s">
        <v>201</v>
      </c>
      <c r="C17" s="22">
        <v>10.45</v>
      </c>
      <c r="D17" s="22">
        <v>10.45</v>
      </c>
      <c r="E17" s="23"/>
    </row>
    <row r="18" ht="20.7" customHeight="1" spans="1:5">
      <c r="A18" s="24" t="s">
        <v>202</v>
      </c>
      <c r="B18" s="25" t="s">
        <v>203</v>
      </c>
      <c r="C18" s="22">
        <v>4.56</v>
      </c>
      <c r="D18" s="22">
        <v>4.56</v>
      </c>
      <c r="E18" s="23"/>
    </row>
    <row r="19" ht="21.55" customHeight="1" spans="1:5">
      <c r="A19" s="20" t="s">
        <v>60</v>
      </c>
      <c r="B19" s="21" t="s">
        <v>19</v>
      </c>
      <c r="C19" s="22">
        <v>12.55</v>
      </c>
      <c r="D19" s="22">
        <v>12.55</v>
      </c>
      <c r="E19" s="23"/>
    </row>
    <row r="20" ht="20.7" customHeight="1" spans="1:5">
      <c r="A20" s="24" t="s">
        <v>204</v>
      </c>
      <c r="B20" s="25" t="s">
        <v>205</v>
      </c>
      <c r="C20" s="22">
        <v>12.55</v>
      </c>
      <c r="D20" s="22">
        <v>12.55</v>
      </c>
      <c r="E20" s="23"/>
    </row>
    <row r="21" ht="20.7" customHeight="1" spans="1:5">
      <c r="A21" s="24" t="s">
        <v>206</v>
      </c>
      <c r="B21" s="25" t="s">
        <v>207</v>
      </c>
      <c r="C21" s="22">
        <v>12.55</v>
      </c>
      <c r="D21" s="22">
        <v>12.55</v>
      </c>
      <c r="E21" s="23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tabSelected="1" workbookViewId="0">
      <selection activeCell="D16" sqref="D16"/>
    </sheetView>
  </sheetViews>
  <sheetFormatPr defaultColWidth="10" defaultRowHeight="14"/>
  <cols>
    <col min="1" max="1" width="20.5" style="3" customWidth="1"/>
    <col min="2" max="2" width="11.5363636363636" style="3" customWidth="1"/>
    <col min="3" max="3" width="9.76363636363636" style="3" customWidth="1"/>
    <col min="4" max="4" width="10.5818181818182" style="3" customWidth="1"/>
    <col min="5" max="5" width="11.1272727272727" style="3" customWidth="1"/>
    <col min="6" max="6" width="10.5818181818182" style="3" customWidth="1"/>
    <col min="7" max="7" width="10.8545454545455" style="3" customWidth="1"/>
    <col min="8" max="8" width="10.7181818181818" style="3" customWidth="1"/>
    <col min="9" max="9" width="10.4454545454545" style="3" customWidth="1"/>
    <col min="10" max="10" width="11.4" style="3" customWidth="1"/>
    <col min="11" max="11" width="11.5363636363636" style="3" customWidth="1"/>
  </cols>
  <sheetData>
    <row r="1" s="1" customFormat="1" ht="16.35" customHeight="1" spans="1:1024 1025:16383">
      <c r="A1" s="4" t="s">
        <v>208</v>
      </c>
      <c r="B1" s="3"/>
      <c r="C1" s="3"/>
      <c r="D1" s="3"/>
      <c r="E1" s="3"/>
      <c r="F1" s="3"/>
      <c r="G1" s="3"/>
      <c r="H1" s="3"/>
      <c r="I1" s="3"/>
      <c r="J1" s="3"/>
      <c r="K1" s="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024 1025:16383">
      <c r="A2" s="5" t="s">
        <v>209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ht="16.35" customHeight="1" spans="1:1024 1025:1638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1" ht="22.4" customHeight="1" spans="1:1024 1025:16383">
      <c r="A4" s="3"/>
      <c r="B4" s="3"/>
      <c r="C4" s="3"/>
      <c r="D4" s="3"/>
      <c r="E4" s="3"/>
      <c r="F4" s="3"/>
      <c r="G4" s="3"/>
      <c r="H4" s="3"/>
      <c r="I4" s="3"/>
      <c r="J4" s="3"/>
      <c r="K4" s="6" t="s">
        <v>2</v>
      </c>
    </row>
    <row r="5" customFormat="1" ht="36.2" customHeight="1" spans="1:1024 1025:16383">
      <c r="A5" s="7" t="s">
        <v>5</v>
      </c>
      <c r="B5" s="8" t="s">
        <v>71</v>
      </c>
      <c r="C5" s="9" t="s">
        <v>153</v>
      </c>
      <c r="D5" s="9" t="s">
        <v>154</v>
      </c>
      <c r="E5" s="9" t="s">
        <v>155</v>
      </c>
      <c r="F5" s="9" t="s">
        <v>156</v>
      </c>
      <c r="G5" s="9" t="s">
        <v>157</v>
      </c>
      <c r="H5" s="9" t="s">
        <v>158</v>
      </c>
      <c r="I5" s="9" t="s">
        <v>159</v>
      </c>
      <c r="J5" s="9" t="s">
        <v>160</v>
      </c>
      <c r="K5" s="9" t="s">
        <v>161</v>
      </c>
    </row>
    <row r="6" customFormat="1" ht="30.15" customHeight="1" spans="1:1024 1025:16383">
      <c r="A6" s="10"/>
      <c r="B6" s="8"/>
      <c r="C6" s="9"/>
      <c r="D6" s="9"/>
      <c r="E6" s="9"/>
      <c r="F6" s="9"/>
      <c r="G6" s="9"/>
      <c r="H6" s="9"/>
      <c r="I6" s="9"/>
      <c r="J6" s="9"/>
      <c r="K6" s="9"/>
    </row>
    <row r="7" s="2" customFormat="1" ht="27" customHeight="1" spans="1:1024 1025:16383">
      <c r="A7" s="11" t="s">
        <v>7</v>
      </c>
      <c r="B7" s="12">
        <f t="shared" ref="B7:B10" si="0">SUM(C7:K7)</f>
        <v>0.5</v>
      </c>
      <c r="C7" s="12">
        <f>SUM(C8:C10)</f>
        <v>0.5</v>
      </c>
      <c r="D7" s="12">
        <f t="shared" ref="D7:K7" si="1">SUM(D8:D10)</f>
        <v>0</v>
      </c>
      <c r="E7" s="12">
        <f t="shared" si="1"/>
        <v>0</v>
      </c>
      <c r="F7" s="12">
        <f t="shared" si="1"/>
        <v>0</v>
      </c>
      <c r="G7" s="12">
        <f t="shared" si="1"/>
        <v>0</v>
      </c>
      <c r="H7" s="12">
        <f t="shared" si="1"/>
        <v>0</v>
      </c>
      <c r="I7" s="12">
        <f t="shared" si="1"/>
        <v>0</v>
      </c>
      <c r="J7" s="12">
        <f t="shared" si="1"/>
        <v>0</v>
      </c>
      <c r="K7" s="12">
        <f t="shared" si="1"/>
        <v>0</v>
      </c>
    </row>
    <row r="8" customFormat="1" ht="22" customHeight="1" spans="1:1024 1025:16383">
      <c r="A8" s="13" t="s">
        <v>210</v>
      </c>
      <c r="B8" s="14">
        <f t="shared" si="0"/>
        <v>0.5</v>
      </c>
      <c r="C8" s="15">
        <v>0.5</v>
      </c>
      <c r="D8" s="15"/>
      <c r="E8" s="15"/>
      <c r="F8" s="15"/>
      <c r="G8" s="15"/>
      <c r="H8" s="15"/>
      <c r="I8" s="15"/>
      <c r="J8" s="15"/>
      <c r="K8" s="15"/>
    </row>
    <row r="9" customFormat="1" ht="22" customHeight="1" spans="1:1024 1025:16383">
      <c r="A9" s="13" t="s">
        <v>211</v>
      </c>
      <c r="B9" s="14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</row>
    <row r="10" customFormat="1" ht="22" customHeight="1" spans="1:1024 1025:16383">
      <c r="A10" s="13" t="s">
        <v>212</v>
      </c>
      <c r="B10" s="14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15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微信用户</cp:lastModifiedBy>
  <dcterms:created xsi:type="dcterms:W3CDTF">2024-01-07T06:39:00Z</dcterms:created>
  <dcterms:modified xsi:type="dcterms:W3CDTF">2026-02-25T09:08:31Z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1C1017B629C642C7857C14DF8A6C7CAC_13</vt:lpwstr>
  </property>
  <property fmtid="{D5CDD505-2E9C-101B-9397-08002B2CF9AE}" pid="4" name="CalculationRule">
    <vt:i4>0</vt:i4>
  </property>
</Properties>
</file>