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16" windowHeight="11016" firstSheet="5" activeTab="10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25725"/>
</workbook>
</file>

<file path=xl/calcChain.xml><?xml version="1.0" encoding="utf-8"?>
<calcChain xmlns="http://schemas.openxmlformats.org/spreadsheetml/2006/main">
  <c r="C9" i="5"/>
  <c r="A9" s="1"/>
  <c r="D29" i="1"/>
  <c r="B8" i="10"/>
  <c r="K7"/>
  <c r="J7"/>
  <c r="I7"/>
  <c r="H7"/>
  <c r="G7"/>
  <c r="F7"/>
  <c r="E7"/>
  <c r="D7"/>
  <c r="C7"/>
  <c r="D7" i="7"/>
  <c r="B7"/>
  <c r="I9" i="5"/>
  <c r="G9" s="1"/>
  <c r="G36" i="1"/>
  <c r="F36"/>
  <c r="D36" s="1"/>
  <c r="B31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G6"/>
  <c r="F6"/>
  <c r="E6"/>
  <c r="E36" s="1"/>
  <c r="B6"/>
  <c r="B36" s="1"/>
  <c r="B7" i="10" l="1"/>
  <c r="D6" i="1"/>
</calcChain>
</file>

<file path=xl/sharedStrings.xml><?xml version="1.0" encoding="utf-8"?>
<sst xmlns="http://schemas.openxmlformats.org/spreadsheetml/2006/main" count="2008" uniqueCount="583">
  <si>
    <t>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</si>
  <si>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</si>
  <si>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</si>
  <si>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</si>
  <si>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</si>
  <si>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</si>
  <si>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</si>
  <si>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</si>
  <si>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</si>
  <si>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</si>
  <si>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</si>
  <si>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</si>
  <si>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</si>
  <si>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</si>
  <si>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</si>
  <si>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</si>
  <si>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</si>
  <si>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</si>
  <si>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</si>
  <si>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</si>
  <si>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</si>
  <si>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</si>
  <si>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</si>
  <si>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</si>
  <si>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</si>
  <si>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</si>
  <si>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</si>
  <si>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</si>
  <si>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</si>
  <si>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</si>
  <si>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</si>
  <si>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</si>
  <si>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</si>
  <si>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</si>
  <si>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</si>
  <si>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</si>
  <si>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</si>
  <si>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</si>
  <si>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</si>
  <si>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</si>
  <si>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</si>
  <si>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</si>
  <si>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</si>
  <si>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</si>
  <si>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</si>
  <si>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表2</t>
  </si>
  <si>
    <t>2026年一般公共预算财政拨款支出预算表</t>
  </si>
  <si>
    <t>功能分类科目</t>
  </si>
  <si>
    <t>2025年预算数</t>
  </si>
  <si>
    <t>2026年预算数</t>
  </si>
  <si>
    <t>科目编码</t>
  </si>
  <si>
    <t>科目名称</t>
  </si>
  <si>
    <t>小计</t>
  </si>
  <si>
    <t>基本支出</t>
  </si>
  <si>
    <t>项目支出</t>
  </si>
  <si>
    <t>2026年一般公共预算财政拨款基本支出预算表</t>
  </si>
  <si>
    <t>经济分类科目</t>
  </si>
  <si>
    <t>2026年基本支出</t>
  </si>
  <si>
    <t>总计</t>
  </si>
  <si>
    <t>人员经费</t>
  </si>
  <si>
    <t>日常公用经费</t>
  </si>
  <si>
    <t>2026年一般公共预算“三公”经费支出表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</si>
  <si>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</si>
  <si>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</si>
  <si>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</si>
  <si>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</si>
  <si>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</si>
  <si>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2026年政府性基金预算支出表</t>
  </si>
  <si>
    <t>本年政府性基金预算财政拨款支出</t>
  </si>
  <si>
    <t>2026年部门收支总表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</si>
  <si>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</si>
  <si>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</si>
  <si>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</si>
  <si>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</si>
  <si>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</si>
  <si>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</si>
  <si>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2026年部门收入总表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</si>
  <si>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</si>
  <si>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</si>
  <si>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</si>
  <si>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</si>
  <si>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</si>
  <si>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</si>
  <si>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</si>
  <si>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</si>
  <si>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</si>
  <si>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2026年部门支出总表</t>
  </si>
  <si>
    <t>2026年采购预算明细表</t>
  </si>
  <si>
    <t>货物类</t>
  </si>
  <si>
    <t>2026年部门整体绩效目标表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</si>
  <si>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</si>
  <si>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</si>
  <si>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</si>
  <si>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</si>
  <si>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</si>
  <si>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</si>
  <si>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</si>
  <si>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</si>
  <si>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</si>
  <si>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</si>
  <si>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2026年项目支出绩效目标表</t>
  </si>
  <si>
    <t>编制单位：</t>
  </si>
  <si>
    <t>项目名称</t>
  </si>
  <si>
    <t>业务主管部门</t>
  </si>
  <si>
    <t>预算执行率权重</t>
  </si>
  <si>
    <t>项目分类</t>
  </si>
  <si>
    <t>项目概述</t>
  </si>
  <si>
    <t>立项依据</t>
  </si>
  <si>
    <t>当年绩效目标</t>
  </si>
  <si>
    <t>一级指标</t>
  </si>
  <si>
    <t>二级指标</t>
  </si>
  <si>
    <t>是否核心指标</t>
  </si>
  <si>
    <t>207</t>
  </si>
  <si>
    <r>
      <rPr>
        <sz val="10"/>
        <rFont val="方正仿宋_GBK"/>
        <family val="4"/>
        <charset val="134"/>
      </rPr>
      <t> 20701</t>
    </r>
  </si>
  <si>
    <r>
      <rPr>
        <sz val="10"/>
        <rFont val="方正仿宋_GBK"/>
        <family val="4"/>
        <charset val="134"/>
      </rPr>
      <t> 文化和旅游</t>
    </r>
  </si>
  <si>
    <r>
      <rPr>
        <sz val="10"/>
        <rFont val="方正仿宋_GBK"/>
        <family val="4"/>
        <charset val="134"/>
      </rPr>
      <t>  2070101</t>
    </r>
  </si>
  <si>
    <r>
      <rPr>
        <sz val="10"/>
        <rFont val="方正仿宋_GBK"/>
        <family val="4"/>
        <charset val="134"/>
      </rPr>
      <t>  行政运行</t>
    </r>
  </si>
  <si>
    <r>
      <rPr>
        <sz val="10"/>
        <rFont val="方正仿宋_GBK"/>
        <family val="4"/>
        <charset val="134"/>
      </rPr>
      <t>  2070102</t>
    </r>
  </si>
  <si>
    <r>
      <rPr>
        <sz val="10"/>
        <rFont val="方正仿宋_GBK"/>
        <family val="4"/>
        <charset val="134"/>
      </rPr>
      <t>  一般行政管理事务</t>
    </r>
  </si>
  <si>
    <r>
      <rPr>
        <sz val="10"/>
        <rFont val="方正仿宋_GBK"/>
        <family val="4"/>
        <charset val="134"/>
      </rPr>
      <t>  2070111</t>
    </r>
  </si>
  <si>
    <r>
      <rPr>
        <sz val="10"/>
        <rFont val="方正仿宋_GBK"/>
        <family val="4"/>
        <charset val="134"/>
      </rPr>
      <t>  文化创作与保护</t>
    </r>
  </si>
  <si>
    <r>
      <rPr>
        <sz val="10"/>
        <rFont val="方正仿宋_GBK"/>
        <family val="4"/>
        <charset val="134"/>
      </rPr>
      <t>  2070199</t>
    </r>
  </si>
  <si>
    <r>
      <rPr>
        <sz val="10"/>
        <rFont val="方正仿宋_GBK"/>
        <family val="4"/>
        <charset val="134"/>
      </rPr>
      <t>  其他文化和旅游支出</t>
    </r>
  </si>
  <si>
    <r>
      <rPr>
        <sz val="10"/>
        <rFont val="方正仿宋_GBK"/>
        <family val="4"/>
        <charset val="134"/>
      </rPr>
      <t> 20702</t>
    </r>
  </si>
  <si>
    <r>
      <rPr>
        <sz val="10"/>
        <rFont val="方正仿宋_GBK"/>
        <family val="4"/>
        <charset val="134"/>
      </rPr>
      <t> 文物</t>
    </r>
  </si>
  <si>
    <r>
      <rPr>
        <sz val="10"/>
        <rFont val="方正仿宋_GBK"/>
        <family val="4"/>
        <charset val="134"/>
      </rPr>
      <t>  2070204</t>
    </r>
  </si>
  <si>
    <r>
      <rPr>
        <sz val="10"/>
        <rFont val="方正仿宋_GBK"/>
        <family val="4"/>
        <charset val="134"/>
      </rPr>
      <t>  文物保护</t>
    </r>
  </si>
  <si>
    <r>
      <rPr>
        <sz val="10"/>
        <rFont val="方正仿宋_GBK"/>
        <family val="4"/>
        <charset val="134"/>
      </rPr>
      <t>  2070205</t>
    </r>
  </si>
  <si>
    <r>
      <rPr>
        <sz val="10"/>
        <rFont val="方正仿宋_GBK"/>
        <family val="4"/>
        <charset val="134"/>
      </rPr>
      <t>  博物馆</t>
    </r>
  </si>
  <si>
    <r>
      <rPr>
        <sz val="10"/>
        <rFont val="方正仿宋_GBK"/>
        <family val="4"/>
        <charset val="134"/>
      </rPr>
      <t> 20703</t>
    </r>
  </si>
  <si>
    <r>
      <rPr>
        <sz val="10"/>
        <rFont val="方正仿宋_GBK"/>
        <family val="4"/>
        <charset val="134"/>
      </rPr>
      <t> 体育</t>
    </r>
  </si>
  <si>
    <r>
      <rPr>
        <sz val="10"/>
        <rFont val="方正仿宋_GBK"/>
        <family val="4"/>
        <charset val="134"/>
      </rPr>
      <t>  2070307</t>
    </r>
  </si>
  <si>
    <r>
      <rPr>
        <sz val="10"/>
        <rFont val="方正仿宋_GBK"/>
        <family val="4"/>
        <charset val="134"/>
      </rPr>
      <t>  体育场馆</t>
    </r>
  </si>
  <si>
    <r>
      <rPr>
        <sz val="10"/>
        <rFont val="方正仿宋_GBK"/>
        <family val="4"/>
        <charset val="134"/>
      </rPr>
      <t>  2070308</t>
    </r>
  </si>
  <si>
    <r>
      <rPr>
        <sz val="10"/>
        <rFont val="方正仿宋_GBK"/>
        <family val="4"/>
        <charset val="134"/>
      </rPr>
      <t>  群众体育</t>
    </r>
  </si>
  <si>
    <t>208</t>
  </si>
  <si>
    <r>
      <rPr>
        <sz val="10"/>
        <rFont val="方正仿宋_GBK"/>
        <family val="4"/>
        <charset val="134"/>
      </rPr>
      <t> 20805</t>
    </r>
  </si>
  <si>
    <r>
      <rPr>
        <sz val="10"/>
        <rFont val="方正仿宋_GBK"/>
        <family val="4"/>
        <charset val="134"/>
      </rPr>
      <t> 行政事业单位养老支出</t>
    </r>
  </si>
  <si>
    <r>
      <rPr>
        <sz val="10"/>
        <rFont val="方正仿宋_GBK"/>
        <family val="4"/>
        <charset val="134"/>
      </rPr>
      <t>  2080505</t>
    </r>
  </si>
  <si>
    <r>
      <rPr>
        <sz val="10"/>
        <rFont val="方正仿宋_GBK"/>
        <family val="4"/>
        <charset val="134"/>
      </rPr>
      <t>  机关事业单位基本养老保险缴费支出</t>
    </r>
  </si>
  <si>
    <r>
      <rPr>
        <sz val="10"/>
        <rFont val="方正仿宋_GBK"/>
        <family val="4"/>
        <charset val="134"/>
      </rPr>
      <t>  2080506</t>
    </r>
  </si>
  <si>
    <r>
      <rPr>
        <sz val="10"/>
        <rFont val="方正仿宋_GBK"/>
        <family val="4"/>
        <charset val="134"/>
      </rPr>
      <t>  机关事业单位职业年金缴费支出</t>
    </r>
  </si>
  <si>
    <r>
      <rPr>
        <sz val="10"/>
        <rFont val="方正仿宋_GBK"/>
        <family val="4"/>
        <charset val="134"/>
      </rPr>
      <t>  2080599</t>
    </r>
  </si>
  <si>
    <r>
      <rPr>
        <sz val="10"/>
        <rFont val="方正仿宋_GBK"/>
        <family val="4"/>
        <charset val="134"/>
      </rPr>
      <t>  其他行政事业单位养老支出</t>
    </r>
  </si>
  <si>
    <t>210</t>
  </si>
  <si>
    <r>
      <rPr>
        <sz val="10"/>
        <rFont val="方正仿宋_GBK"/>
        <family val="4"/>
        <charset val="134"/>
      </rPr>
      <t> 21011</t>
    </r>
  </si>
  <si>
    <r>
      <rPr>
        <sz val="10"/>
        <rFont val="方正仿宋_GBK"/>
        <family val="4"/>
        <charset val="134"/>
      </rPr>
      <t> 行政事业单位医疗</t>
    </r>
  </si>
  <si>
    <r>
      <rPr>
        <sz val="10"/>
        <rFont val="方正仿宋_GBK"/>
        <family val="4"/>
        <charset val="134"/>
      </rPr>
      <t>  2101101</t>
    </r>
  </si>
  <si>
    <r>
      <rPr>
        <sz val="10"/>
        <rFont val="方正仿宋_GBK"/>
        <family val="4"/>
        <charset val="134"/>
      </rPr>
      <t>  行政单位医疗</t>
    </r>
  </si>
  <si>
    <r>
      <rPr>
        <sz val="10"/>
        <rFont val="方正仿宋_GBK"/>
        <family val="4"/>
        <charset val="134"/>
      </rPr>
      <t>  2101103</t>
    </r>
  </si>
  <si>
    <r>
      <rPr>
        <sz val="10"/>
        <rFont val="方正仿宋_GBK"/>
        <family val="4"/>
        <charset val="134"/>
      </rPr>
      <t>  公务员医疗补助</t>
    </r>
  </si>
  <si>
    <r>
      <rPr>
        <sz val="10"/>
        <rFont val="方正仿宋_GBK"/>
        <family val="4"/>
        <charset val="134"/>
      </rPr>
      <t>  2101199</t>
    </r>
  </si>
  <si>
    <r>
      <rPr>
        <sz val="10"/>
        <rFont val="方正仿宋_GBK"/>
        <family val="4"/>
        <charset val="134"/>
      </rPr>
      <t>  其他行政事业单位医疗支出</t>
    </r>
  </si>
  <si>
    <t>221</t>
  </si>
  <si>
    <r>
      <rPr>
        <sz val="10"/>
        <rFont val="方正仿宋_GBK"/>
        <family val="4"/>
        <charset val="134"/>
      </rPr>
      <t> 22102</t>
    </r>
  </si>
  <si>
    <r>
      <rPr>
        <sz val="10"/>
        <rFont val="方正仿宋_GBK"/>
        <family val="4"/>
        <charset val="134"/>
      </rPr>
      <t> 住房改革支出</t>
    </r>
  </si>
  <si>
    <r>
      <rPr>
        <sz val="10"/>
        <rFont val="方正仿宋_GBK"/>
        <family val="4"/>
        <charset val="134"/>
      </rPr>
      <t>  2210201</t>
    </r>
  </si>
  <si>
    <r>
      <rPr>
        <sz val="10"/>
        <rFont val="方正仿宋_GBK"/>
        <family val="4"/>
        <charset val="134"/>
      </rPr>
      <t>  住房公积金</t>
    </r>
  </si>
  <si>
    <t>301</t>
  </si>
  <si>
    <t>工资福利支出</t>
  </si>
  <si>
    <r>
      <rPr>
        <sz val="10"/>
        <rFont val="方正仿宋_GBK"/>
        <family val="4"/>
        <charset val="134"/>
      </rPr>
      <t> 30101</t>
    </r>
  </si>
  <si>
    <r>
      <rPr>
        <sz val="10"/>
        <rFont val="方正仿宋_GBK"/>
        <family val="4"/>
        <charset val="134"/>
      </rPr>
      <t> 基本工资</t>
    </r>
  </si>
  <si>
    <r>
      <rPr>
        <sz val="10"/>
        <rFont val="方正仿宋_GBK"/>
        <family val="4"/>
        <charset val="134"/>
      </rPr>
      <t> 30102</t>
    </r>
  </si>
  <si>
    <r>
      <rPr>
        <sz val="10"/>
        <rFont val="方正仿宋_GBK"/>
        <family val="4"/>
        <charset val="134"/>
      </rPr>
      <t> 津贴补贴</t>
    </r>
  </si>
  <si>
    <r>
      <rPr>
        <sz val="10"/>
        <rFont val="方正仿宋_GBK"/>
        <family val="4"/>
        <charset val="134"/>
      </rPr>
      <t> 30103</t>
    </r>
  </si>
  <si>
    <r>
      <rPr>
        <sz val="10"/>
        <rFont val="方正仿宋_GBK"/>
        <family val="4"/>
        <charset val="134"/>
      </rPr>
      <t> 奖金</t>
    </r>
  </si>
  <si>
    <r>
      <rPr>
        <sz val="10"/>
        <rFont val="方正仿宋_GBK"/>
        <family val="4"/>
        <charset val="134"/>
      </rPr>
      <t> 30108</t>
    </r>
  </si>
  <si>
    <r>
      <rPr>
        <sz val="10"/>
        <rFont val="方正仿宋_GBK"/>
        <family val="4"/>
        <charset val="134"/>
      </rPr>
      <t> 机关事业单位基本养老保险缴费</t>
    </r>
  </si>
  <si>
    <r>
      <rPr>
        <sz val="10"/>
        <rFont val="方正仿宋_GBK"/>
        <family val="4"/>
        <charset val="134"/>
      </rPr>
      <t> 30109</t>
    </r>
  </si>
  <si>
    <r>
      <rPr>
        <sz val="10"/>
        <rFont val="方正仿宋_GBK"/>
        <family val="4"/>
        <charset val="134"/>
      </rPr>
      <t> 职业年金缴费</t>
    </r>
  </si>
  <si>
    <r>
      <rPr>
        <sz val="10"/>
        <rFont val="方正仿宋_GBK"/>
        <family val="4"/>
        <charset val="134"/>
      </rPr>
      <t> 30110</t>
    </r>
  </si>
  <si>
    <r>
      <rPr>
        <sz val="10"/>
        <rFont val="方正仿宋_GBK"/>
        <family val="4"/>
        <charset val="134"/>
      </rPr>
      <t> 职工基本医疗保险缴费</t>
    </r>
  </si>
  <si>
    <r>
      <rPr>
        <sz val="10"/>
        <rFont val="方正仿宋_GBK"/>
        <family val="4"/>
        <charset val="134"/>
      </rPr>
      <t> 30111</t>
    </r>
  </si>
  <si>
    <r>
      <rPr>
        <sz val="10"/>
        <rFont val="方正仿宋_GBK"/>
        <family val="4"/>
        <charset val="134"/>
      </rPr>
      <t> 公务员医疗补助缴费</t>
    </r>
  </si>
  <si>
    <r>
      <rPr>
        <sz val="10"/>
        <rFont val="方正仿宋_GBK"/>
        <family val="4"/>
        <charset val="134"/>
      </rPr>
      <t> 30112</t>
    </r>
  </si>
  <si>
    <r>
      <rPr>
        <sz val="10"/>
        <rFont val="方正仿宋_GBK"/>
        <family val="4"/>
        <charset val="134"/>
      </rPr>
      <t> 其他社会保障缴费</t>
    </r>
  </si>
  <si>
    <r>
      <rPr>
        <sz val="10"/>
        <rFont val="方正仿宋_GBK"/>
        <family val="4"/>
        <charset val="134"/>
      </rPr>
      <t> 30113</t>
    </r>
  </si>
  <si>
    <r>
      <rPr>
        <sz val="10"/>
        <rFont val="方正仿宋_GBK"/>
        <family val="4"/>
        <charset val="134"/>
      </rPr>
      <t> 住房公积金</t>
    </r>
  </si>
  <si>
    <r>
      <rPr>
        <sz val="10"/>
        <rFont val="方正仿宋_GBK"/>
        <family val="4"/>
        <charset val="134"/>
      </rPr>
      <t> 30114</t>
    </r>
  </si>
  <si>
    <r>
      <rPr>
        <sz val="10"/>
        <rFont val="方正仿宋_GBK"/>
        <family val="4"/>
        <charset val="134"/>
      </rPr>
      <t> 医疗费</t>
    </r>
  </si>
  <si>
    <t>302</t>
  </si>
  <si>
    <t>商品和服务支出</t>
  </si>
  <si>
    <r>
      <rPr>
        <sz val="10"/>
        <rFont val="方正仿宋_GBK"/>
        <family val="4"/>
        <charset val="134"/>
      </rPr>
      <t> 30201</t>
    </r>
  </si>
  <si>
    <r>
      <rPr>
        <sz val="10"/>
        <rFont val="方正仿宋_GBK"/>
        <family val="4"/>
        <charset val="134"/>
      </rPr>
      <t> 办公费</t>
    </r>
  </si>
  <si>
    <r>
      <rPr>
        <sz val="10"/>
        <rFont val="方正仿宋_GBK"/>
        <family val="4"/>
        <charset val="134"/>
      </rPr>
      <t> 30205</t>
    </r>
  </si>
  <si>
    <r>
      <rPr>
        <sz val="10"/>
        <rFont val="方正仿宋_GBK"/>
        <family val="4"/>
        <charset val="134"/>
      </rPr>
      <t> 水费</t>
    </r>
  </si>
  <si>
    <r>
      <rPr>
        <sz val="10"/>
        <rFont val="方正仿宋_GBK"/>
        <family val="4"/>
        <charset val="134"/>
      </rPr>
      <t> 30206</t>
    </r>
  </si>
  <si>
    <r>
      <rPr>
        <sz val="10"/>
        <rFont val="方正仿宋_GBK"/>
        <family val="4"/>
        <charset val="134"/>
      </rPr>
      <t> 电费</t>
    </r>
  </si>
  <si>
    <r>
      <rPr>
        <sz val="10"/>
        <rFont val="方正仿宋_GBK"/>
        <family val="4"/>
        <charset val="134"/>
      </rPr>
      <t> 30207</t>
    </r>
  </si>
  <si>
    <r>
      <rPr>
        <sz val="10"/>
        <rFont val="方正仿宋_GBK"/>
        <family val="4"/>
        <charset val="134"/>
      </rPr>
      <t> 邮电费</t>
    </r>
  </si>
  <si>
    <r>
      <rPr>
        <sz val="10"/>
        <rFont val="方正仿宋_GBK"/>
        <family val="4"/>
        <charset val="134"/>
      </rPr>
      <t> 30209</t>
    </r>
  </si>
  <si>
    <r>
      <rPr>
        <sz val="10"/>
        <rFont val="方正仿宋_GBK"/>
        <family val="4"/>
        <charset val="134"/>
      </rPr>
      <t> 物业管理费</t>
    </r>
  </si>
  <si>
    <r>
      <rPr>
        <sz val="10"/>
        <rFont val="方正仿宋_GBK"/>
        <family val="4"/>
        <charset val="134"/>
      </rPr>
      <t> 30211</t>
    </r>
  </si>
  <si>
    <r>
      <rPr>
        <sz val="10"/>
        <rFont val="方正仿宋_GBK"/>
        <family val="4"/>
        <charset val="134"/>
      </rPr>
      <t> 差旅费</t>
    </r>
  </si>
  <si>
    <r>
      <rPr>
        <sz val="10"/>
        <rFont val="方正仿宋_GBK"/>
        <family val="4"/>
        <charset val="134"/>
      </rPr>
      <t> 30213</t>
    </r>
  </si>
  <si>
    <r>
      <rPr>
        <sz val="10"/>
        <rFont val="方正仿宋_GBK"/>
        <family val="4"/>
        <charset val="134"/>
      </rPr>
      <t> 维修（护）费</t>
    </r>
  </si>
  <si>
    <r>
      <rPr>
        <sz val="10"/>
        <rFont val="方正仿宋_GBK"/>
        <family val="4"/>
        <charset val="134"/>
      </rPr>
      <t> 30215</t>
    </r>
  </si>
  <si>
    <r>
      <rPr>
        <sz val="10"/>
        <rFont val="方正仿宋_GBK"/>
        <family val="4"/>
        <charset val="134"/>
      </rPr>
      <t> 会议费</t>
    </r>
  </si>
  <si>
    <r>
      <rPr>
        <sz val="10"/>
        <rFont val="方正仿宋_GBK"/>
        <family val="4"/>
        <charset val="134"/>
      </rPr>
      <t> 30216</t>
    </r>
  </si>
  <si>
    <r>
      <rPr>
        <sz val="10"/>
        <rFont val="方正仿宋_GBK"/>
        <family val="4"/>
        <charset val="134"/>
      </rPr>
      <t> 培训费</t>
    </r>
  </si>
  <si>
    <r>
      <rPr>
        <sz val="10"/>
        <rFont val="方正仿宋_GBK"/>
        <family val="4"/>
        <charset val="134"/>
      </rPr>
      <t> 30217</t>
    </r>
  </si>
  <si>
    <r>
      <rPr>
        <sz val="10"/>
        <rFont val="方正仿宋_GBK"/>
        <family val="4"/>
        <charset val="134"/>
      </rPr>
      <t> 公务接待费</t>
    </r>
  </si>
  <si>
    <r>
      <rPr>
        <sz val="10"/>
        <rFont val="方正仿宋_GBK"/>
        <family val="4"/>
        <charset val="134"/>
      </rPr>
      <t> 30228</t>
    </r>
  </si>
  <si>
    <r>
      <rPr>
        <sz val="10"/>
        <rFont val="方正仿宋_GBK"/>
        <family val="4"/>
        <charset val="134"/>
      </rPr>
      <t> 工会经费</t>
    </r>
  </si>
  <si>
    <r>
      <rPr>
        <sz val="10"/>
        <rFont val="方正仿宋_GBK"/>
        <family val="4"/>
        <charset val="134"/>
      </rPr>
      <t> 30231</t>
    </r>
  </si>
  <si>
    <r>
      <rPr>
        <sz val="10"/>
        <rFont val="方正仿宋_GBK"/>
        <family val="4"/>
        <charset val="134"/>
      </rPr>
      <t> 公务用车运行维护费</t>
    </r>
  </si>
  <si>
    <r>
      <rPr>
        <sz val="10"/>
        <rFont val="方正仿宋_GBK"/>
        <family val="4"/>
        <charset val="134"/>
      </rPr>
      <t> 30239</t>
    </r>
  </si>
  <si>
    <r>
      <rPr>
        <sz val="10"/>
        <rFont val="方正仿宋_GBK"/>
        <family val="4"/>
        <charset val="134"/>
      </rPr>
      <t> 其他交通费用</t>
    </r>
  </si>
  <si>
    <r>
      <rPr>
        <sz val="10"/>
        <rFont val="方正仿宋_GBK"/>
        <family val="4"/>
        <charset val="134"/>
      </rPr>
      <t> 30299</t>
    </r>
  </si>
  <si>
    <r>
      <rPr>
        <sz val="10"/>
        <rFont val="方正仿宋_GBK"/>
        <family val="4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</si>
  <si>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</si>
  <si>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</si>
  <si>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family val="4"/>
        <charset val="134"/>
      </rPr>
      <t> 30305</t>
    </r>
  </si>
  <si>
    <r>
      <rPr>
        <sz val="10"/>
        <rFont val="方正仿宋_GBK"/>
        <family val="4"/>
        <charset val="134"/>
      </rPr>
      <t> 生活补助</t>
    </r>
  </si>
  <si>
    <r>
      <rPr>
        <sz val="10"/>
        <rFont val="方正仿宋_GBK"/>
        <family val="4"/>
        <charset val="134"/>
      </rPr>
      <t> 30307</t>
    </r>
  </si>
  <si>
    <r>
      <rPr>
        <sz val="10"/>
        <rFont val="方正仿宋_GBK"/>
        <family val="4"/>
        <charset val="134"/>
      </rPr>
      <t> 医疗费补助</t>
    </r>
  </si>
  <si>
    <t>229</t>
  </si>
  <si>
    <r>
      <rPr>
        <sz val="10"/>
        <rFont val="方正仿宋_GBK"/>
        <family val="4"/>
        <charset val="134"/>
      </rPr>
      <t> 22960</t>
    </r>
  </si>
  <si>
    <r>
      <rPr>
        <sz val="10"/>
        <rFont val="方正仿宋_GBK"/>
        <family val="4"/>
        <charset val="134"/>
      </rPr>
      <t> 彩票公益金安排的支出</t>
    </r>
  </si>
  <si>
    <r>
      <rPr>
        <sz val="10"/>
        <rFont val="方正仿宋_GBK"/>
        <family val="4"/>
        <charset val="134"/>
      </rPr>
      <t>  2296003</t>
    </r>
  </si>
  <si>
    <r>
      <rPr>
        <sz val="10"/>
        <rFont val="方正仿宋_GBK"/>
        <family val="4"/>
        <charset val="134"/>
      </rPr>
      <t>  用于体育事业的彩票公益金支出</t>
    </r>
  </si>
  <si>
    <r>
      <rPr>
        <sz val="9"/>
        <rFont val="方正仿宋_GBK"/>
        <family val="4"/>
        <charset val="134"/>
      </rPr>
      <t> 20701</t>
    </r>
  </si>
  <si>
    <r>
      <rPr>
        <sz val="9"/>
        <rFont val="方正仿宋_GBK"/>
        <family val="4"/>
        <charset val="134"/>
      </rPr>
      <t> 文化和旅游</t>
    </r>
  </si>
  <si>
    <r>
      <rPr>
        <sz val="9"/>
        <rFont val="方正仿宋_GBK"/>
        <family val="4"/>
        <charset val="134"/>
      </rPr>
      <t>  2070101</t>
    </r>
  </si>
  <si>
    <r>
      <rPr>
        <sz val="9"/>
        <rFont val="方正仿宋_GBK"/>
        <family val="4"/>
        <charset val="134"/>
      </rPr>
      <t>  行政运行</t>
    </r>
  </si>
  <si>
    <r>
      <rPr>
        <sz val="9"/>
        <rFont val="方正仿宋_GBK"/>
        <family val="4"/>
        <charset val="134"/>
      </rPr>
      <t>  2070102</t>
    </r>
  </si>
  <si>
    <r>
      <rPr>
        <sz val="9"/>
        <rFont val="方正仿宋_GBK"/>
        <family val="4"/>
        <charset val="134"/>
      </rPr>
      <t>  一般行政管理事务</t>
    </r>
  </si>
  <si>
    <r>
      <rPr>
        <sz val="9"/>
        <rFont val="方正仿宋_GBK"/>
        <family val="4"/>
        <charset val="134"/>
      </rPr>
      <t>  2070111</t>
    </r>
  </si>
  <si>
    <r>
      <rPr>
        <sz val="9"/>
        <rFont val="方正仿宋_GBK"/>
        <family val="4"/>
        <charset val="134"/>
      </rPr>
      <t>  文化创作与保护</t>
    </r>
  </si>
  <si>
    <r>
      <rPr>
        <sz val="9"/>
        <rFont val="方正仿宋_GBK"/>
        <family val="4"/>
        <charset val="134"/>
      </rPr>
      <t>  2070199</t>
    </r>
  </si>
  <si>
    <r>
      <rPr>
        <sz val="9"/>
        <rFont val="方正仿宋_GBK"/>
        <family val="4"/>
        <charset val="134"/>
      </rPr>
      <t>  其他文化和旅游支出</t>
    </r>
  </si>
  <si>
    <r>
      <rPr>
        <sz val="9"/>
        <rFont val="方正仿宋_GBK"/>
        <family val="4"/>
        <charset val="134"/>
      </rPr>
      <t> 20702</t>
    </r>
  </si>
  <si>
    <r>
      <rPr>
        <sz val="9"/>
        <rFont val="方正仿宋_GBK"/>
        <family val="4"/>
        <charset val="134"/>
      </rPr>
      <t> 文物</t>
    </r>
  </si>
  <si>
    <r>
      <rPr>
        <sz val="9"/>
        <rFont val="方正仿宋_GBK"/>
        <family val="4"/>
        <charset val="134"/>
      </rPr>
      <t>  2070204</t>
    </r>
  </si>
  <si>
    <r>
      <rPr>
        <sz val="9"/>
        <rFont val="方正仿宋_GBK"/>
        <family val="4"/>
        <charset val="134"/>
      </rPr>
      <t>  文物保护</t>
    </r>
  </si>
  <si>
    <r>
      <rPr>
        <sz val="9"/>
        <rFont val="方正仿宋_GBK"/>
        <family val="4"/>
        <charset val="134"/>
      </rPr>
      <t>  2070205</t>
    </r>
  </si>
  <si>
    <r>
      <rPr>
        <sz val="9"/>
        <rFont val="方正仿宋_GBK"/>
        <family val="4"/>
        <charset val="134"/>
      </rPr>
      <t>  博物馆</t>
    </r>
  </si>
  <si>
    <r>
      <rPr>
        <sz val="9"/>
        <rFont val="方正仿宋_GBK"/>
        <family val="4"/>
        <charset val="134"/>
      </rPr>
      <t> 20703</t>
    </r>
  </si>
  <si>
    <r>
      <rPr>
        <sz val="9"/>
        <rFont val="方正仿宋_GBK"/>
        <family val="4"/>
        <charset val="134"/>
      </rPr>
      <t> 体育</t>
    </r>
  </si>
  <si>
    <r>
      <rPr>
        <sz val="9"/>
        <rFont val="方正仿宋_GBK"/>
        <family val="4"/>
        <charset val="134"/>
      </rPr>
      <t>  2070307</t>
    </r>
  </si>
  <si>
    <r>
      <rPr>
        <sz val="9"/>
        <rFont val="方正仿宋_GBK"/>
        <family val="4"/>
        <charset val="134"/>
      </rPr>
      <t>  体育场馆</t>
    </r>
  </si>
  <si>
    <r>
      <rPr>
        <sz val="9"/>
        <rFont val="方正仿宋_GBK"/>
        <family val="4"/>
        <charset val="134"/>
      </rPr>
      <t>  2070308</t>
    </r>
  </si>
  <si>
    <r>
      <rPr>
        <sz val="9"/>
        <rFont val="方正仿宋_GBK"/>
        <family val="4"/>
        <charset val="134"/>
      </rPr>
      <t>  群众体育</t>
    </r>
  </si>
  <si>
    <r>
      <rPr>
        <sz val="9"/>
        <rFont val="方正仿宋_GBK"/>
        <family val="4"/>
        <charset val="134"/>
      </rPr>
      <t> 20805</t>
    </r>
  </si>
  <si>
    <r>
      <rPr>
        <sz val="9"/>
        <rFont val="方正仿宋_GBK"/>
        <family val="4"/>
        <charset val="134"/>
      </rPr>
      <t> 行政事业单位养老支出</t>
    </r>
  </si>
  <si>
    <r>
      <rPr>
        <sz val="9"/>
        <rFont val="方正仿宋_GBK"/>
        <family val="4"/>
        <charset val="134"/>
      </rPr>
      <t>  2080505</t>
    </r>
  </si>
  <si>
    <r>
      <rPr>
        <sz val="9"/>
        <rFont val="方正仿宋_GBK"/>
        <family val="4"/>
        <charset val="134"/>
      </rPr>
      <t>  机关事业单位基本养老保险缴费支出</t>
    </r>
  </si>
  <si>
    <r>
      <rPr>
        <sz val="9"/>
        <rFont val="方正仿宋_GBK"/>
        <family val="4"/>
        <charset val="134"/>
      </rPr>
      <t>  2080506</t>
    </r>
  </si>
  <si>
    <r>
      <rPr>
        <sz val="9"/>
        <rFont val="方正仿宋_GBK"/>
        <family val="4"/>
        <charset val="134"/>
      </rPr>
      <t>  机关事业单位职业年金缴费支出</t>
    </r>
  </si>
  <si>
    <r>
      <rPr>
        <sz val="9"/>
        <rFont val="方正仿宋_GBK"/>
        <family val="4"/>
        <charset val="134"/>
      </rPr>
      <t>  2080599</t>
    </r>
  </si>
  <si>
    <r>
      <rPr>
        <sz val="9"/>
        <rFont val="方正仿宋_GBK"/>
        <family val="4"/>
        <charset val="134"/>
      </rPr>
      <t>  其他行政事业单位养老支出</t>
    </r>
  </si>
  <si>
    <r>
      <rPr>
        <sz val="9"/>
        <rFont val="方正仿宋_GBK"/>
        <family val="4"/>
        <charset val="134"/>
      </rPr>
      <t> 21011</t>
    </r>
  </si>
  <si>
    <r>
      <rPr>
        <sz val="9"/>
        <rFont val="方正仿宋_GBK"/>
        <family val="4"/>
        <charset val="134"/>
      </rPr>
      <t> 行政事业单位医疗</t>
    </r>
  </si>
  <si>
    <r>
      <rPr>
        <sz val="9"/>
        <rFont val="方正仿宋_GBK"/>
        <family val="4"/>
        <charset val="134"/>
      </rPr>
      <t>  2101101</t>
    </r>
  </si>
  <si>
    <r>
      <rPr>
        <sz val="9"/>
        <rFont val="方正仿宋_GBK"/>
        <family val="4"/>
        <charset val="134"/>
      </rPr>
      <t>  行政单位医疗</t>
    </r>
  </si>
  <si>
    <r>
      <rPr>
        <sz val="9"/>
        <rFont val="方正仿宋_GBK"/>
        <family val="4"/>
        <charset val="134"/>
      </rPr>
      <t>  2101103</t>
    </r>
  </si>
  <si>
    <r>
      <rPr>
        <sz val="9"/>
        <rFont val="方正仿宋_GBK"/>
        <family val="4"/>
        <charset val="134"/>
      </rPr>
      <t>  公务员医疗补助</t>
    </r>
  </si>
  <si>
    <r>
      <rPr>
        <sz val="9"/>
        <rFont val="方正仿宋_GBK"/>
        <family val="4"/>
        <charset val="134"/>
      </rPr>
      <t>  2101199</t>
    </r>
  </si>
  <si>
    <r>
      <rPr>
        <sz val="9"/>
        <rFont val="方正仿宋_GBK"/>
        <family val="4"/>
        <charset val="134"/>
      </rPr>
      <t>  其他行政事业单位医疗支出</t>
    </r>
  </si>
  <si>
    <r>
      <rPr>
        <sz val="9"/>
        <rFont val="方正仿宋_GBK"/>
        <family val="4"/>
        <charset val="134"/>
      </rPr>
      <t> 22102</t>
    </r>
  </si>
  <si>
    <r>
      <rPr>
        <sz val="9"/>
        <rFont val="方正仿宋_GBK"/>
        <family val="4"/>
        <charset val="134"/>
      </rPr>
      <t> 住房改革支出</t>
    </r>
  </si>
  <si>
    <r>
      <rPr>
        <sz val="9"/>
        <rFont val="方正仿宋_GBK"/>
        <family val="4"/>
        <charset val="134"/>
      </rPr>
      <t>  2210201</t>
    </r>
  </si>
  <si>
    <r>
      <rPr>
        <sz val="9"/>
        <rFont val="方正仿宋_GBK"/>
        <family val="4"/>
        <charset val="134"/>
      </rPr>
      <t>  住房公积金</t>
    </r>
  </si>
  <si>
    <r>
      <rPr>
        <sz val="9"/>
        <rFont val="方正仿宋_GBK"/>
        <family val="4"/>
        <charset val="134"/>
      </rPr>
      <t> 22960</t>
    </r>
  </si>
  <si>
    <r>
      <rPr>
        <sz val="9"/>
        <rFont val="方正仿宋_GBK"/>
        <family val="4"/>
        <charset val="134"/>
      </rPr>
      <t> 彩票公益金安排的支出</t>
    </r>
  </si>
  <si>
    <r>
      <rPr>
        <sz val="9"/>
        <rFont val="方正仿宋_GBK"/>
        <family val="4"/>
        <charset val="134"/>
      </rPr>
      <t>  2296003</t>
    </r>
  </si>
  <si>
    <r>
      <rPr>
        <sz val="9"/>
        <rFont val="方正仿宋_GBK"/>
        <family val="4"/>
        <charset val="134"/>
      </rPr>
      <t>  用于体育事业的彩票公益金支出</t>
    </r>
  </si>
  <si>
    <r>
      <rPr>
        <sz val="12"/>
        <rFont val="方正仿宋_GBK"/>
        <family val="4"/>
        <charset val="134"/>
      </rPr>
      <t> 20701</t>
    </r>
  </si>
  <si>
    <r>
      <rPr>
        <sz val="12"/>
        <rFont val="方正仿宋_GBK"/>
        <family val="4"/>
        <charset val="134"/>
      </rPr>
      <t> 文化和旅游</t>
    </r>
  </si>
  <si>
    <r>
      <rPr>
        <sz val="12"/>
        <rFont val="方正仿宋_GBK"/>
        <family val="4"/>
        <charset val="134"/>
      </rPr>
      <t>  2070101</t>
    </r>
  </si>
  <si>
    <r>
      <rPr>
        <sz val="12"/>
        <rFont val="方正仿宋_GBK"/>
        <family val="4"/>
        <charset val="134"/>
      </rPr>
      <t>  行政运行</t>
    </r>
  </si>
  <si>
    <r>
      <rPr>
        <sz val="12"/>
        <rFont val="方正仿宋_GBK"/>
        <family val="4"/>
        <charset val="134"/>
      </rPr>
      <t>  2070102</t>
    </r>
  </si>
  <si>
    <r>
      <rPr>
        <sz val="12"/>
        <rFont val="方正仿宋_GBK"/>
        <family val="4"/>
        <charset val="134"/>
      </rPr>
      <t>  一般行政管理事务</t>
    </r>
  </si>
  <si>
    <r>
      <rPr>
        <sz val="12"/>
        <rFont val="方正仿宋_GBK"/>
        <family val="4"/>
        <charset val="134"/>
      </rPr>
      <t>  2070111</t>
    </r>
  </si>
  <si>
    <r>
      <rPr>
        <sz val="12"/>
        <rFont val="方正仿宋_GBK"/>
        <family val="4"/>
        <charset val="134"/>
      </rPr>
      <t>  文化创作与保护</t>
    </r>
  </si>
  <si>
    <r>
      <rPr>
        <sz val="12"/>
        <rFont val="方正仿宋_GBK"/>
        <family val="4"/>
        <charset val="134"/>
      </rPr>
      <t>  2070199</t>
    </r>
  </si>
  <si>
    <r>
      <rPr>
        <sz val="12"/>
        <rFont val="方正仿宋_GBK"/>
        <family val="4"/>
        <charset val="134"/>
      </rPr>
      <t>  其他文化和旅游支出</t>
    </r>
  </si>
  <si>
    <r>
      <rPr>
        <sz val="12"/>
        <rFont val="方正仿宋_GBK"/>
        <family val="4"/>
        <charset val="134"/>
      </rPr>
      <t> 20702</t>
    </r>
  </si>
  <si>
    <r>
      <rPr>
        <sz val="12"/>
        <rFont val="方正仿宋_GBK"/>
        <family val="4"/>
        <charset val="134"/>
      </rPr>
      <t> 文物</t>
    </r>
  </si>
  <si>
    <r>
      <rPr>
        <sz val="12"/>
        <rFont val="方正仿宋_GBK"/>
        <family val="4"/>
        <charset val="134"/>
      </rPr>
      <t>  2070204</t>
    </r>
  </si>
  <si>
    <r>
      <rPr>
        <sz val="12"/>
        <rFont val="方正仿宋_GBK"/>
        <family val="4"/>
        <charset val="134"/>
      </rPr>
      <t>  文物保护</t>
    </r>
  </si>
  <si>
    <r>
      <rPr>
        <sz val="12"/>
        <rFont val="方正仿宋_GBK"/>
        <family val="4"/>
        <charset val="134"/>
      </rPr>
      <t>  2070205</t>
    </r>
  </si>
  <si>
    <r>
      <rPr>
        <sz val="12"/>
        <rFont val="方正仿宋_GBK"/>
        <family val="4"/>
        <charset val="134"/>
      </rPr>
      <t>  博物馆</t>
    </r>
  </si>
  <si>
    <r>
      <rPr>
        <sz val="12"/>
        <rFont val="方正仿宋_GBK"/>
        <family val="4"/>
        <charset val="134"/>
      </rPr>
      <t> 20703</t>
    </r>
  </si>
  <si>
    <r>
      <rPr>
        <sz val="12"/>
        <rFont val="方正仿宋_GBK"/>
        <family val="4"/>
        <charset val="134"/>
      </rPr>
      <t> 体育</t>
    </r>
  </si>
  <si>
    <r>
      <rPr>
        <sz val="12"/>
        <rFont val="方正仿宋_GBK"/>
        <family val="4"/>
        <charset val="134"/>
      </rPr>
      <t>  2070307</t>
    </r>
  </si>
  <si>
    <r>
      <rPr>
        <sz val="12"/>
        <rFont val="方正仿宋_GBK"/>
        <family val="4"/>
        <charset val="134"/>
      </rPr>
      <t>  体育场馆</t>
    </r>
  </si>
  <si>
    <r>
      <rPr>
        <sz val="12"/>
        <rFont val="方正仿宋_GBK"/>
        <family val="4"/>
        <charset val="134"/>
      </rPr>
      <t>  2070308</t>
    </r>
  </si>
  <si>
    <r>
      <rPr>
        <sz val="12"/>
        <rFont val="方正仿宋_GBK"/>
        <family val="4"/>
        <charset val="134"/>
      </rPr>
      <t>  群众体育</t>
    </r>
  </si>
  <si>
    <r>
      <rPr>
        <sz val="12"/>
        <rFont val="方正仿宋_GBK"/>
        <family val="4"/>
        <charset val="134"/>
      </rPr>
      <t> 20805</t>
    </r>
  </si>
  <si>
    <r>
      <rPr>
        <sz val="12"/>
        <rFont val="方正仿宋_GBK"/>
        <family val="4"/>
        <charset val="134"/>
      </rPr>
      <t> 行政事业单位养老支出</t>
    </r>
  </si>
  <si>
    <r>
      <rPr>
        <sz val="12"/>
        <rFont val="方正仿宋_GBK"/>
        <family val="4"/>
        <charset val="134"/>
      </rPr>
      <t>  2080505</t>
    </r>
  </si>
  <si>
    <r>
      <rPr>
        <sz val="12"/>
        <rFont val="方正仿宋_GBK"/>
        <family val="4"/>
        <charset val="134"/>
      </rPr>
      <t>  机关事业单位基本养老保险缴费支出</t>
    </r>
  </si>
  <si>
    <r>
      <rPr>
        <sz val="12"/>
        <rFont val="方正仿宋_GBK"/>
        <family val="4"/>
        <charset val="134"/>
      </rPr>
      <t>  2080506</t>
    </r>
  </si>
  <si>
    <r>
      <rPr>
        <sz val="12"/>
        <rFont val="方正仿宋_GBK"/>
        <family val="4"/>
        <charset val="134"/>
      </rPr>
      <t>  机关事业单位职业年金缴费支出</t>
    </r>
  </si>
  <si>
    <r>
      <rPr>
        <sz val="12"/>
        <rFont val="方正仿宋_GBK"/>
        <family val="4"/>
        <charset val="134"/>
      </rPr>
      <t>  2080599</t>
    </r>
  </si>
  <si>
    <r>
      <rPr>
        <sz val="12"/>
        <rFont val="方正仿宋_GBK"/>
        <family val="4"/>
        <charset val="134"/>
      </rPr>
      <t>  其他行政事业单位养老支出</t>
    </r>
  </si>
  <si>
    <r>
      <rPr>
        <sz val="12"/>
        <rFont val="方正仿宋_GBK"/>
        <family val="4"/>
        <charset val="134"/>
      </rPr>
      <t> 21011</t>
    </r>
  </si>
  <si>
    <r>
      <rPr>
        <sz val="12"/>
        <rFont val="方正仿宋_GBK"/>
        <family val="4"/>
        <charset val="134"/>
      </rPr>
      <t> 行政事业单位医疗</t>
    </r>
  </si>
  <si>
    <r>
      <rPr>
        <sz val="12"/>
        <rFont val="方正仿宋_GBK"/>
        <family val="4"/>
        <charset val="134"/>
      </rPr>
      <t>  2101101</t>
    </r>
  </si>
  <si>
    <r>
      <rPr>
        <sz val="12"/>
        <rFont val="方正仿宋_GBK"/>
        <family val="4"/>
        <charset val="134"/>
      </rPr>
      <t>  行政单位医疗</t>
    </r>
  </si>
  <si>
    <r>
      <rPr>
        <sz val="12"/>
        <rFont val="方正仿宋_GBK"/>
        <family val="4"/>
        <charset val="134"/>
      </rPr>
      <t>  2101103</t>
    </r>
  </si>
  <si>
    <r>
      <rPr>
        <sz val="12"/>
        <rFont val="方正仿宋_GBK"/>
        <family val="4"/>
        <charset val="134"/>
      </rPr>
      <t>  公务员医疗补助</t>
    </r>
  </si>
  <si>
    <r>
      <rPr>
        <sz val="12"/>
        <rFont val="方正仿宋_GBK"/>
        <family val="4"/>
        <charset val="134"/>
      </rPr>
      <t>  2101199</t>
    </r>
  </si>
  <si>
    <r>
      <rPr>
        <sz val="12"/>
        <rFont val="方正仿宋_GBK"/>
        <family val="4"/>
        <charset val="134"/>
      </rPr>
      <t>  其他行政事业单位医疗支出</t>
    </r>
  </si>
  <si>
    <r>
      <rPr>
        <sz val="12"/>
        <rFont val="方正仿宋_GBK"/>
        <family val="4"/>
        <charset val="134"/>
      </rPr>
      <t> 22102</t>
    </r>
  </si>
  <si>
    <r>
      <rPr>
        <sz val="12"/>
        <rFont val="方正仿宋_GBK"/>
        <family val="4"/>
        <charset val="134"/>
      </rPr>
      <t> 住房改革支出</t>
    </r>
  </si>
  <si>
    <r>
      <rPr>
        <sz val="12"/>
        <rFont val="方正仿宋_GBK"/>
        <family val="4"/>
        <charset val="134"/>
      </rPr>
      <t>  2210201</t>
    </r>
  </si>
  <si>
    <r>
      <rPr>
        <sz val="12"/>
        <rFont val="方正仿宋_GBK"/>
        <family val="4"/>
        <charset val="134"/>
      </rPr>
      <t>  住房公积金</t>
    </r>
  </si>
  <si>
    <r>
      <rPr>
        <sz val="12"/>
        <rFont val="方正仿宋_GBK"/>
        <family val="4"/>
        <charset val="134"/>
      </rPr>
      <t> 22960</t>
    </r>
  </si>
  <si>
    <r>
      <rPr>
        <sz val="12"/>
        <rFont val="方正仿宋_GBK"/>
        <family val="4"/>
        <charset val="134"/>
      </rPr>
      <t> 彩票公益金安排的支出</t>
    </r>
  </si>
  <si>
    <r>
      <rPr>
        <sz val="12"/>
        <rFont val="方正仿宋_GBK"/>
        <family val="4"/>
        <charset val="134"/>
      </rPr>
      <t>  2296003</t>
    </r>
  </si>
  <si>
    <r>
      <rPr>
        <sz val="12"/>
        <rFont val="方正仿宋_GBK"/>
        <family val="4"/>
        <charset val="134"/>
      </rPr>
      <t>  用于体育事业的彩票公益金支出</t>
    </r>
  </si>
  <si>
    <t>重庆市黔江区文化和旅游发展委员会</t>
  </si>
  <si>
    <t>重庆市黔江区文化和旅游发展委员会</t>
    <phoneticPr fontId="33" type="noConversion"/>
  </si>
  <si>
    <t>统筹推进全区文化、旅游、广电、体育事业发展；促进文旅融合；完成政府交办工作。</t>
    <phoneticPr fontId="33" type="noConversion"/>
  </si>
  <si>
    <t>10</t>
  </si>
  <si>
    <r>
      <rPr>
        <sz val="11"/>
        <color rgb="FF000000"/>
        <rFont val="宋体"/>
        <family val="3"/>
        <charset val="134"/>
      </rPr>
      <t>场次</t>
    </r>
  </si>
  <si>
    <t>≥</t>
  </si>
  <si>
    <t>5</t>
  </si>
  <si>
    <r>
      <rPr>
        <sz val="11"/>
        <color rgb="FF000000"/>
        <rFont val="宋体"/>
        <family val="3"/>
        <charset val="134"/>
      </rPr>
      <t>是</t>
    </r>
  </si>
  <si>
    <t>20</t>
  </si>
  <si>
    <r>
      <rPr>
        <sz val="11"/>
        <color rgb="FF000000"/>
        <rFont val="宋体"/>
        <family val="3"/>
        <charset val="134"/>
      </rPr>
      <t>处</t>
    </r>
  </si>
  <si>
    <t>%</t>
  </si>
  <si>
    <t>90</t>
  </si>
  <si>
    <r>
      <rPr>
        <sz val="11"/>
        <color rgb="FF000000"/>
        <rFont val="宋体"/>
        <family val="3"/>
        <charset val="134"/>
      </rPr>
      <t>否</t>
    </r>
  </si>
  <si>
    <r>
      <rPr>
        <sz val="11"/>
        <color rgb="FF000000"/>
        <rFont val="宋体"/>
        <family val="3"/>
        <charset val="134"/>
      </rPr>
      <t>＝</t>
    </r>
  </si>
  <si>
    <t>100</t>
  </si>
  <si>
    <r>
      <rPr>
        <sz val="11"/>
        <color rgb="FF000000"/>
        <rFont val="宋体"/>
        <family val="3"/>
        <charset val="134"/>
      </rPr>
      <t>小时</t>
    </r>
  </si>
  <si>
    <t>42</t>
  </si>
  <si>
    <r>
      <rPr>
        <sz val="11"/>
        <color rgb="FF000000"/>
        <rFont val="宋体"/>
        <family val="3"/>
        <charset val="134"/>
      </rPr>
      <t>定性</t>
    </r>
  </si>
  <si>
    <r>
      <rPr>
        <sz val="11"/>
        <color rgb="FF000000"/>
        <rFont val="宋体"/>
        <family val="3"/>
        <charset val="134"/>
      </rPr>
      <t>优</t>
    </r>
  </si>
  <si>
    <r>
      <rPr>
        <sz val="11"/>
        <color rgb="FF000000"/>
        <rFont val="宋体"/>
        <family val="3"/>
        <charset val="134"/>
      </rPr>
      <t>非遗展演场次</t>
    </r>
  </si>
  <si>
    <r>
      <rPr>
        <sz val="11"/>
        <color rgb="FF000000"/>
        <rFont val="宋体"/>
        <family val="3"/>
        <charset val="134"/>
      </rPr>
      <t>年度内体育赛事举办场次</t>
    </r>
  </si>
  <si>
    <r>
      <rPr>
        <sz val="11"/>
        <color rgb="FF000000"/>
        <rFont val="宋体"/>
        <family val="3"/>
        <charset val="134"/>
      </rPr>
      <t>体育场地建设数量</t>
    </r>
  </si>
  <si>
    <r>
      <rPr>
        <sz val="11"/>
        <color rgb="FF000000"/>
        <rFont val="宋体"/>
        <family val="3"/>
        <charset val="134"/>
      </rPr>
      <t>群众满意度</t>
    </r>
  </si>
  <si>
    <r>
      <rPr>
        <sz val="11"/>
        <color rgb="FF000000"/>
        <rFont val="宋体"/>
        <family val="3"/>
        <charset val="134"/>
      </rPr>
      <t>年度内各项工作完成率</t>
    </r>
  </si>
  <si>
    <r>
      <rPr>
        <sz val="11"/>
        <color rgb="FF000000"/>
        <rFont val="宋体"/>
        <family val="3"/>
        <charset val="134"/>
      </rPr>
      <t>各项活动、赛事顺利举办率</t>
    </r>
  </si>
  <si>
    <r>
      <rPr>
        <sz val="11"/>
        <color rgb="FF000000"/>
        <rFont val="宋体"/>
        <family val="3"/>
        <charset val="134"/>
      </rPr>
      <t>全年预算支出执行率</t>
    </r>
  </si>
  <si>
    <r>
      <rPr>
        <sz val="11"/>
        <color rgb="FF000000"/>
        <rFont val="宋体"/>
        <family val="3"/>
        <charset val="134"/>
      </rPr>
      <t>文化场馆每周免开时长</t>
    </r>
  </si>
  <si>
    <r>
      <rPr>
        <sz val="11"/>
        <color rgb="FF000000"/>
        <rFont val="宋体"/>
        <family val="3"/>
        <charset val="134"/>
      </rPr>
      <t>提高我区文化旅游等品牌知名度和影响力</t>
    </r>
  </si>
  <si>
    <t>505001-重庆市黔江区文化和旅游发展委员会（本级）</t>
  </si>
  <si>
    <t>50011421T000000050015-原乡镇广播员养老医疗补助</t>
  </si>
  <si>
    <t>一般性项目</t>
  </si>
  <si>
    <t>当年预算（万元)</t>
  </si>
  <si>
    <t>本级安排（万元)</t>
  </si>
  <si>
    <t>上级补助（万元)</t>
  </si>
  <si>
    <t>政策依据：黔江文委发〔2018〕82号资金用途：原乡镇（公社）广播员医疗补助计算标准：合计18.71万元。</t>
  </si>
  <si>
    <t>渝文委发〔2015〕306号、黔江文委发〔2018〕82号、黔江委宣〔2016〕17号</t>
  </si>
  <si>
    <t>原乡镇广播员医疗补助，按月转入医保局账户</t>
  </si>
  <si>
    <t xml:space="preserve">三级指标 </t>
  </si>
  <si>
    <t>满意度指标</t>
  </si>
  <si>
    <t>服务对象满意度指标</t>
  </si>
  <si>
    <t>放映员满意度</t>
  </si>
  <si>
    <t>95</t>
  </si>
  <si>
    <t>否</t>
  </si>
  <si>
    <t>效益指标</t>
  </si>
  <si>
    <t>社会效益指标</t>
  </si>
  <si>
    <t>政策知晓率</t>
  </si>
  <si>
    <t>96</t>
  </si>
  <si>
    <t>产出指标</t>
  </si>
  <si>
    <t>时效指标</t>
  </si>
  <si>
    <t>发放及时性</t>
  </si>
  <si>
    <t>＝</t>
  </si>
  <si>
    <t>质量指标</t>
  </si>
  <si>
    <t>补助到位率</t>
  </si>
  <si>
    <t>是</t>
  </si>
  <si>
    <t>数量指标</t>
  </si>
  <si>
    <t>补助放映员人数</t>
  </si>
  <si>
    <t>98</t>
  </si>
  <si>
    <t>50011421T000000050016-原乡镇放映员养老医疗补助</t>
  </si>
  <si>
    <t>政策依据：渝文委发〔2015〕306号资金用途：解决全区原乡镇（公社）放映员群体养老和医疗补助计算标准：合计23万元，原放映员115人，目前年龄达到领取医疗补贴人员约有115人，累计服务年限约1920年×120元/年=23万元。</t>
  </si>
  <si>
    <t>放映员医疗补助按时足额发放到人</t>
  </si>
  <si>
    <t>安全指标</t>
  </si>
  <si>
    <t>放映员上访率</t>
  </si>
  <si>
    <t>0</t>
  </si>
  <si>
    <t>补助广播员人数</t>
  </si>
  <si>
    <t>人/次</t>
  </si>
  <si>
    <t>115</t>
  </si>
  <si>
    <t>50011422T000000114938-老年体育活动经费</t>
  </si>
  <si>
    <t>政策依据：《关于进一步加强新形势下老年体育工作实施意见的通知》（体群字〔2015〕155号资金用途：老年体育工作活动开展经费计算标准：合计10万元</t>
  </si>
  <si>
    <t>丰富老年生活，带动全民健身，营造良好体育运动氛围。</t>
  </si>
  <si>
    <t>活动完成时间</t>
  </si>
  <si>
    <t>年</t>
  </si>
  <si>
    <t>1</t>
  </si>
  <si>
    <t>老年群体满意度</t>
  </si>
  <si>
    <t>带动老年群体，丰富老年生活</t>
  </si>
  <si>
    <t>活动开展成功率</t>
  </si>
  <si>
    <t>全年开展老年体育活动次数</t>
  </si>
  <si>
    <t>场次</t>
  </si>
  <si>
    <t>50011422T000000115031-文物保护经费</t>
  </si>
  <si>
    <t>政策依据：《中华人民共和国文物保护法》第四条资金用途：区域内文物保护计算标准：合计3.6万元。</t>
  </si>
  <si>
    <t>做好全区文物保护工作，保护历史文化遗产，传承历史文化。</t>
  </si>
  <si>
    <t>可持续影响指标</t>
  </si>
  <si>
    <t>继承中华民族优秀历史文化遗产</t>
  </si>
  <si>
    <t>定性</t>
  </si>
  <si>
    <t>优</t>
  </si>
  <si>
    <t>文物达到的保护率</t>
  </si>
  <si>
    <t>全区文物修缮保护合格率</t>
  </si>
  <si>
    <t>全区文物点看护覆盖率</t>
  </si>
  <si>
    <t>全区文物保护抢救率</t>
  </si>
  <si>
    <t>50011422T000000118386-文化生态保护区管理建设资金</t>
  </si>
  <si>
    <t>政策依据：中华人民共和国文化和旅游部令第1号和《文化和旅游部办公厅关于开展2021年度国家级文化生态保护实验区建设成果验收工作的通知》（办非遗发〔2021〕69号）资金用途：文化生态保护实验区建设的普及教育、宣传推广、氛围营造，文化生态保护实验区重点区域保护等计算标准：2万元×1年=2万元。</t>
  </si>
  <si>
    <t>加强非物质文化遗产区域性整体保护，维护和培育文化生态，传承弘扬中华优秀传统文化，坚定文化自信，满足人民日益增长的美好生活需要。</t>
  </si>
  <si>
    <t>举办非遗展示展销</t>
  </si>
  <si>
    <t>次</t>
  </si>
  <si>
    <t>申报非遗项目</t>
  </si>
  <si>
    <t>个</t>
  </si>
  <si>
    <t>非遗传承人</t>
  </si>
  <si>
    <t>人</t>
  </si>
  <si>
    <t>30</t>
  </si>
  <si>
    <t>群众满意度</t>
  </si>
  <si>
    <t>传承弘扬中华优秀传统文化</t>
  </si>
  <si>
    <t>好</t>
  </si>
  <si>
    <t>50011422T000002024906-大型体育场馆低免开放补助（转移支付）</t>
  </si>
  <si>
    <t>政策依据：渝财教〔2025〕155号资金用途：体育场馆免费开放水电气，保安保洁，运行维护等。计算标准：69.6万元/年。</t>
  </si>
  <si>
    <t>文财务发〔2011〕5号</t>
  </si>
  <si>
    <t>用于支付体育场馆水电气费、工作人员劳务报酬、保洁、保安费用和维修维护费，确保体育场馆良好运行。</t>
  </si>
  <si>
    <t>社会公众好评率</t>
  </si>
  <si>
    <t>免费开放时间</t>
  </si>
  <si>
    <t>月</t>
  </si>
  <si>
    <t>12</t>
  </si>
  <si>
    <t>规范体育场馆运行管理</t>
  </si>
  <si>
    <t>提升和扩大体育场馆知名度</t>
  </si>
  <si>
    <t>成本指标</t>
  </si>
  <si>
    <t>经济成本指标</t>
  </si>
  <si>
    <t>节约免开运行成本</t>
  </si>
  <si>
    <t>50011422T000002024961-全民健身专项（转移支付）</t>
  </si>
  <si>
    <t>政策依据：渝财教〔2025〕153号；资金用途：赛事活动计算标准：合计32万元</t>
  </si>
  <si>
    <t>渝财教【2022】208号、渝财教【2022】209号</t>
  </si>
  <si>
    <t>举办中国山马越野系列赛一，开展社区运动会和国球进社区活动。</t>
  </si>
  <si>
    <t>举办社区运动会</t>
  </si>
  <si>
    <t>举办中国山马越野系列赛</t>
  </si>
  <si>
    <t>国球进社区进公园</t>
  </si>
  <si>
    <t>参加活动群众满意度</t>
  </si>
  <si>
    <t>推进体育事业全面发展</t>
  </si>
  <si>
    <t>50011422T000002046677-中央公服体系一般项目</t>
  </si>
  <si>
    <t>、150号资金用途：公共文化服务体系建设计算标准：合计10万元。</t>
  </si>
  <si>
    <t>渝财教【2022】207号、渝财教〔2022〕180号</t>
  </si>
  <si>
    <t>进一步丰富农民群众文化生活、不断提升农民自身文化素质，为社会主义新农村建设提供强有力的文化支撑。</t>
  </si>
  <si>
    <t>受益群众</t>
  </si>
  <si>
    <t>万人</t>
  </si>
  <si>
    <t>为社会主义新农村建设提供强有力的文化支撑</t>
  </si>
  <si>
    <t>效果指标</t>
  </si>
  <si>
    <t>丰富农民群众文化生活</t>
  </si>
  <si>
    <t>采购成本控制节约率</t>
  </si>
  <si>
    <t>0.2</t>
  </si>
  <si>
    <t>项目建设在本年度完成率</t>
  </si>
  <si>
    <t>50011422T000002047630-中央公服一般项目—惠民电影</t>
  </si>
  <si>
    <t>政策依据：渝财教〔2025〕156号资金用途：用于中央公共文化服务体系建设惠民电影支出计算标准：26万元。</t>
  </si>
  <si>
    <t>中央公共文化服务体系建设惠民电影，丰富人民群众文化生活</t>
  </si>
  <si>
    <t>群众好评率</t>
  </si>
  <si>
    <t>宣传正能量，引领社会风尚</t>
  </si>
  <si>
    <t>丰富人民群众文化生活</t>
  </si>
  <si>
    <t>良</t>
  </si>
  <si>
    <t>资金按时拨付率</t>
  </si>
  <si>
    <t>资金分配到各乡镇街道分配率</t>
  </si>
  <si>
    <t>50011422T000002047778-中央公服体系戏曲进乡村项目</t>
  </si>
  <si>
    <t>政策依据：渝财教〔2024〕150号资金用途：用于公共文化服务体系建设戏曲进乡村支出计算标准：90万元，计划全年送戏下乡180场次，5000元/场，合计90万元。</t>
  </si>
  <si>
    <t>开展送戏下乡、戏曲进乡村活动，丰富人民群众业余文化生活，不断提高演出团队演员素质，提高演出质量。</t>
  </si>
  <si>
    <t>演出场次</t>
  </si>
  <si>
    <t>180</t>
  </si>
  <si>
    <t>观众满意度</t>
  </si>
  <si>
    <t>演出效果</t>
  </si>
  <si>
    <t>节约劳务成本</t>
  </si>
  <si>
    <t>满足群众物质文化需求</t>
  </si>
  <si>
    <t>演出年度内顺利完成</t>
  </si>
  <si>
    <t>50011422T000002048823-青少年体育专项（转移支付）</t>
  </si>
  <si>
    <t>政策依据：渝财教〔2025〕153号；资金用途：竞技体育后备人才单项训练基地补助；计算标准：34万元/年。</t>
  </si>
  <si>
    <t>一是组织教练员观摩赛事活动，提高教练员教学水平和办赛能力；二是到乡镇进行体育人才选拔，向上输送又有运动员；三是维持基地基本运转。</t>
  </si>
  <si>
    <t>输送区级运动员，推进全区体育事业发展</t>
  </si>
  <si>
    <t>有效</t>
  </si>
  <si>
    <t>后备人才满意度</t>
  </si>
  <si>
    <t>运动员体育运动素质提高</t>
  </si>
  <si>
    <t>提高教练员教学水平</t>
  </si>
  <si>
    <t>有效改善训练基地条件</t>
  </si>
  <si>
    <t>50011423T000002740867-黔江区文化人才专项资金</t>
  </si>
  <si>
    <t>政策依据：渝财教〔2025〕146号；资金用途：组织开展文化工作者选派和培养工作；计算标准：合计42.5万元。</t>
  </si>
  <si>
    <t>渝财教〔2022〕181号</t>
  </si>
  <si>
    <t>组织开展文化工作者选派和培养工作顺利开展</t>
  </si>
  <si>
    <t>文化工作者和工作单位满意度</t>
  </si>
  <si>
    <t>文化工作者补助按月拨付率</t>
  </si>
  <si>
    <t>壮大黔江文化工作者队伍</t>
  </si>
  <si>
    <t>区县自主招募文化人才人数</t>
  </si>
  <si>
    <t>上挂培养文化人才人数</t>
  </si>
  <si>
    <t>50011423T000002740926-黔江区博物纪念馆免费开放补助资金</t>
  </si>
  <si>
    <t>政策依据：渝财教〔2024〕152号；资金用途：用于纳入中央规定的免费开放博物馆、纪念馆、全国爱国主义教育示范基地，实行免费开放后的正常运转，提升公共服务能力支出；计算标准：万涛故居82万元，重庆市民族博物馆98万元，合计180万元。</t>
  </si>
  <si>
    <t>用于纳入中央规定的免费开放博物馆、纪念馆、全国爱国主义教育示范基地，实行免费开放后的正常运转，提升公共服务能力支出。</t>
  </si>
  <si>
    <t>万涛故居运行补助金额</t>
  </si>
  <si>
    <t>万元/年</t>
  </si>
  <si>
    <t>82</t>
  </si>
  <si>
    <t>黔江区纳入免开博物馆、纪念馆个数</t>
  </si>
  <si>
    <t>3</t>
  </si>
  <si>
    <t>重庆市民族博物馆运行补助金额</t>
  </si>
  <si>
    <t>打造爱国主义教育示范基地，提升黔江区公共服务能力</t>
  </si>
  <si>
    <t>50011423T000003304036-遗属生活困难补助</t>
  </si>
  <si>
    <t>遗属生活困难补助</t>
  </si>
  <si>
    <t>渝人社发（2010）223号</t>
  </si>
  <si>
    <t>提高遗属人员生活质量，维护社会稳定。</t>
  </si>
  <si>
    <t>补助标准</t>
  </si>
  <si>
    <t>元/人年</t>
  </si>
  <si>
    <t>13800</t>
  </si>
  <si>
    <t>遗属人员满意度</t>
  </si>
  <si>
    <t>保障人数</t>
  </si>
  <si>
    <t>2</t>
  </si>
  <si>
    <t>提高遗属人员生活质量</t>
  </si>
  <si>
    <t>有效提高</t>
  </si>
  <si>
    <t>50011423T000003492013-中央体彩公益金专项（转移支付）</t>
  </si>
  <si>
    <t>政策依据：渝财教〔2025〕154号资金用途：中央集中彩票公益金支持体育事业专项资金计算标准：75.4万元。</t>
  </si>
  <si>
    <t>落实全民建设战略，提升体育综合实力，丰富体育供给、推动体育事业发展。</t>
  </si>
  <si>
    <t>推动区体育事业发展</t>
  </si>
  <si>
    <t>严格执行专项资金管理办法</t>
  </si>
  <si>
    <t>参与人员满意度</t>
  </si>
  <si>
    <t>活动参与人数</t>
  </si>
  <si>
    <t>人次</t>
  </si>
  <si>
    <t>800</t>
  </si>
  <si>
    <t>开展赛事活动项目数量</t>
  </si>
  <si>
    <t>7</t>
  </si>
  <si>
    <t>50011423T000003492106-公共图书馆、美术馆、文化馆（站）免费开发补助资金</t>
  </si>
  <si>
    <t>政策依据：关于提前下达2025年公共图书馆、美术馆、文化馆（站）免费开放补助资金预算的通知（渝财教〔2024〕153号）资金用途：公共图书馆、美术馆、文化馆（站）免费开放运行维护费计算标准：216万元</t>
  </si>
  <si>
    <t>确保全区三馆一站免费开放高质量运行</t>
  </si>
  <si>
    <t>公共文化服务水平提升</t>
  </si>
  <si>
    <t>开展免费开放文化活动场次</t>
  </si>
  <si>
    <t>50</t>
  </si>
  <si>
    <t>文化中心免费开放时间</t>
  </si>
  <si>
    <t>天</t>
  </si>
  <si>
    <t>365</t>
  </si>
  <si>
    <t>参与群众满意度</t>
  </si>
  <si>
    <t>全区免费开放场馆个数</t>
  </si>
  <si>
    <t>33</t>
  </si>
  <si>
    <t>50011423T000003527229-国家非物质文化遗产保护资金(转移支付)</t>
  </si>
  <si>
    <t>政策依据：渝财教〔2025〕134号资金用途：非物质文化遗产保护计算标准：150万元/年</t>
  </si>
  <si>
    <t>在"保护为主，抢救第一，合理利用，传承发展"方针指引下，用15年时间，对非物质文化遗产实施区域性整体保护，完善文化保护法规，树立文化保护意识，优化文化生态环境，基本建立起文化环境、社会环境、自然环境协调发展的文化生态保护体系。本年度目标:通过组织开展相关的展示展演、氛围营造、数字化建设、骨干培训，依托传统村落文化生态修复示范点、非物质文化遗产馆、传承体验基地建设等措施，使保护区内非物质文化遗产、文化环境、社会环境得到较全面保护，文化资源得到合理开发利用，特色文化品牌得到彰显，中华优秀传统文化得到传承发展，全面提升人民群众的认同感、参与感、获得感。</t>
  </si>
  <si>
    <t>非遗进景区、进社区活动场次</t>
  </si>
  <si>
    <t>70</t>
  </si>
  <si>
    <t>新增非遗传承基地</t>
  </si>
  <si>
    <t>综合性非遗馆、传承体验中心、传承所（点）等场馆日常修缮维护验收合格率</t>
  </si>
  <si>
    <t>对增强非遗保护传承氛围的影响</t>
  </si>
  <si>
    <t>50011424T000004294138-中央公服-因素分配</t>
  </si>
  <si>
    <t>政策依据：渝财教〔2025〕150号资金用途：黔江区公共文化服务体系建设资金计算标准：116万元</t>
  </si>
  <si>
    <t>万人次</t>
  </si>
  <si>
    <t>80</t>
  </si>
  <si>
    <t>50011424T000004298564-彩票公益金与区县分成清算</t>
  </si>
  <si>
    <t>政策依据：渝财综〔2025〕32号资金用途：黔江区体育事业发展支出计算标准：合计1891万元。</t>
  </si>
  <si>
    <t>进一步完善我区公共体育设施条件和全民健身服务体系，推动我区体育事业全面发展。</t>
  </si>
  <si>
    <t>举办全民健身活动数量</t>
  </si>
  <si>
    <t>参加国市体育赛事活动数量</t>
  </si>
  <si>
    <t>修建体育场地数量</t>
  </si>
  <si>
    <t>承办国市级体育赛事</t>
  </si>
  <si>
    <t>推动我区体育事业全面发展</t>
  </si>
  <si>
    <t>50011425T000004607675-中央公服重点项目</t>
  </si>
  <si>
    <t>政策依据：渝财教〔2024〕193号资金用途：黔江区文化馆公共文化设备购置项目计算标准：120万元</t>
  </si>
  <si>
    <t>黔江区文化馆公共文化设备购置项目</t>
  </si>
  <si>
    <t>使用者满意度</t>
  </si>
  <si>
    <t>设备利用率</t>
  </si>
  <si>
    <t>项目建设验收合格率</t>
  </si>
  <si>
    <t>建设周期</t>
  </si>
  <si>
    <t>≤</t>
  </si>
  <si>
    <t>50011425T000005024260-非遗保护经费（本级预算）</t>
  </si>
  <si>
    <t>政策依据：《中华人民共和国非物质文化遗产法》资金用途：继承和弘扬中华民族优秀传统文化，促进社会主义精神文明建设，加强非物质文化遗产保护。计算标准：合计5万元。</t>
  </si>
  <si>
    <t>《中华人民共和国非物质文化遗产法》（中华人民共和国主席令第四十二号）</t>
  </si>
  <si>
    <t>区域内非物质文化遗产保护</t>
  </si>
  <si>
    <t>非遗专题培训</t>
  </si>
  <si>
    <t>25</t>
  </si>
  <si>
    <t>非遗宣传氛围营造</t>
  </si>
  <si>
    <t>弘扬中华优秀传统文化</t>
  </si>
  <si>
    <t>50011426T000005614014-重大活动及品牌创建</t>
  </si>
  <si>
    <t>1.传统中国年活动经费200万元。2.旅游发展大会100万元。3.“恐龙新城”“烟火老城”“魅力濯水”品牌推介100万元。</t>
  </si>
  <si>
    <t>活动开展群众满意度</t>
  </si>
  <si>
    <t>品牌推介</t>
  </si>
  <si>
    <t>15</t>
  </si>
  <si>
    <t>项</t>
  </si>
  <si>
    <t>传统中国年活动</t>
  </si>
  <si>
    <t>场</t>
  </si>
  <si>
    <t>营造活动氛围</t>
  </si>
  <si>
    <t>旅游发展大会</t>
  </si>
  <si>
    <t>50011426T000005614694-体育产业专项（转移支付）</t>
  </si>
  <si>
    <t>渝财教〔2025〕153号</t>
  </si>
  <si>
    <t>支持体育产业发展</t>
  </si>
  <si>
    <t>带动黔江体育事业发展</t>
  </si>
  <si>
    <t>产业</t>
  </si>
  <si>
    <t>60</t>
  </si>
  <si>
    <t>重庆市实施《中华人民共和国文物保护法》办法第四条、中华人民共和国文化和旅游部令第1号和《文化和旅游部办公厅关于开展2021年度国家级文化生态保护实验区建设成果验收工作的通知》（办非遗发〔2021〕69号）、《关于进一步加强新形势下老年体育工作实施意见的通知》（体群字〔2015〕155号；</t>
    <phoneticPr fontId="33" type="noConversion"/>
  </si>
</sst>
</file>

<file path=xl/styles.xml><?xml version="1.0" encoding="utf-8"?>
<styleSheet xmlns="http://schemas.openxmlformats.org/spreadsheetml/2006/main">
  <fonts count="3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sz val="9"/>
      <name val="SimSun"/>
      <charset val="134"/>
    </font>
    <font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2"/>
      <color theme="1"/>
      <name val="宋体"/>
      <charset val="134"/>
      <scheme val="minor"/>
    </font>
    <font>
      <sz val="11"/>
      <color rgb="FF000000"/>
      <name val="方正仿宋_GBK"/>
      <charset val="134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2"/>
      <color indexed="8"/>
      <name val="宋体"/>
      <charset val="134"/>
      <scheme val="minor"/>
    </font>
    <font>
      <sz val="14"/>
      <color rgb="FF000000"/>
      <name val="方正黑体_GBK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sz val="11"/>
      <color indexed="8"/>
      <name val="方正仿宋_GBK"/>
      <family val="4"/>
      <charset val="134"/>
    </font>
    <font>
      <sz val="9"/>
      <name val="宋体"/>
      <charset val="134"/>
      <scheme val="minor"/>
    </font>
    <font>
      <b/>
      <sz val="15"/>
      <color rgb="FF000000"/>
      <name val="SimSun"/>
      <charset val="134"/>
    </font>
    <font>
      <sz val="11"/>
      <color rgb="FF000000"/>
      <name val="Times New Roman"/>
      <family val="1"/>
    </font>
    <font>
      <sz val="10"/>
      <color rgb="FF000000"/>
      <name val="方正仿宋_GBK"/>
      <family val="4"/>
      <charset val="134"/>
    </font>
    <font>
      <sz val="12"/>
      <color rgb="FF000000"/>
      <name val="方正仿宋_GBK"/>
      <family val="4"/>
      <charset val="134"/>
    </font>
    <font>
      <b/>
      <sz val="9"/>
      <color rgb="FF000000"/>
      <name val="Times New Roman"/>
      <family val="1"/>
    </font>
    <font>
      <sz val="9"/>
      <color rgb="FF000000"/>
      <name val="方正仿宋_GBK"/>
      <family val="4"/>
      <charset val="134"/>
    </font>
    <font>
      <sz val="11"/>
      <color rgb="FF000000"/>
      <name val="宋体"/>
      <family val="3"/>
      <charset val="134"/>
    </font>
    <font>
      <sz val="12"/>
      <name val="方正仿宋_GBK"/>
      <family val="4"/>
      <charset val="134"/>
    </font>
    <font>
      <sz val="9"/>
      <name val="方正仿宋_GBK"/>
      <family val="4"/>
      <charset val="134"/>
    </font>
    <font>
      <sz val="10"/>
      <name val="方正仿宋_GBK"/>
      <family val="4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</cellStyleXfs>
  <cellXfs count="1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4" fillId="0" borderId="0" xfId="0" applyFont="1" applyBorder="1">
      <alignment vertical="center"/>
    </xf>
    <xf numFmtId="0" fontId="19" fillId="0" borderId="0" xfId="0" applyFont="1" applyBorder="1" applyAlignment="1">
      <alignment horizontal="right" vertical="center"/>
    </xf>
    <xf numFmtId="0" fontId="19" fillId="0" borderId="0" xfId="0" applyFont="1" applyAlignment="1">
      <alignment horizontal="right" vertical="center"/>
    </xf>
    <xf numFmtId="4" fontId="17" fillId="0" borderId="1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25" fillId="0" borderId="7" xfId="1" applyFont="1" applyBorder="1" applyAlignment="1">
      <alignment horizontal="left" vertical="center"/>
    </xf>
    <xf numFmtId="0" fontId="25" fillId="0" borderId="7" xfId="1" applyFont="1" applyBorder="1">
      <alignment vertical="center"/>
    </xf>
    <xf numFmtId="4" fontId="18" fillId="0" borderId="7" xfId="1" applyNumberFormat="1" applyFont="1" applyFill="1" applyBorder="1" applyAlignment="1">
      <alignment horizontal="right" vertical="center" wrapText="1"/>
    </xf>
    <xf numFmtId="4" fontId="18" fillId="0" borderId="7" xfId="1" applyNumberFormat="1" applyFont="1" applyBorder="1" applyAlignment="1">
      <alignment horizontal="right" vertical="center" wrapText="1"/>
    </xf>
    <xf numFmtId="0" fontId="25" fillId="0" borderId="7" xfId="1" applyFont="1" applyBorder="1" applyAlignment="1">
      <alignment horizontal="left" vertical="center" wrapText="1"/>
    </xf>
    <xf numFmtId="0" fontId="25" fillId="0" borderId="7" xfId="1" applyFont="1" applyBorder="1" applyAlignment="1">
      <alignment vertical="center" wrapText="1"/>
    </xf>
    <xf numFmtId="4" fontId="17" fillId="0" borderId="1" xfId="2" applyNumberFormat="1" applyFont="1" applyFill="1" applyBorder="1" applyAlignment="1">
      <alignment horizontal="right" vertical="center" wrapText="1"/>
    </xf>
    <xf numFmtId="4" fontId="17" fillId="0" borderId="1" xfId="2" applyNumberFormat="1" applyFont="1" applyBorder="1" applyAlignment="1">
      <alignment horizontal="right" vertical="center" wrapText="1"/>
    </xf>
    <xf numFmtId="0" fontId="28" fillId="0" borderId="2" xfId="2" applyFont="1" applyBorder="1" applyAlignment="1">
      <alignment vertical="center" wrapText="1"/>
    </xf>
    <xf numFmtId="4" fontId="18" fillId="0" borderId="1" xfId="2" applyNumberFormat="1" applyFont="1" applyBorder="1" applyAlignment="1">
      <alignment horizontal="right" vertical="center"/>
    </xf>
    <xf numFmtId="0" fontId="25" fillId="0" borderId="1" xfId="2" applyFont="1" applyBorder="1" applyAlignment="1">
      <alignment horizontal="left" vertical="center"/>
    </xf>
    <xf numFmtId="0" fontId="25" fillId="0" borderId="1" xfId="2" applyFont="1" applyBorder="1">
      <alignment vertical="center"/>
    </xf>
    <xf numFmtId="0" fontId="25" fillId="0" borderId="1" xfId="2" applyFont="1" applyBorder="1" applyAlignment="1">
      <alignment horizontal="left" vertical="center" wrapText="1"/>
    </xf>
    <xf numFmtId="0" fontId="25" fillId="0" borderId="1" xfId="2" applyFont="1" applyBorder="1" applyAlignment="1">
      <alignment vertical="center" wrapText="1"/>
    </xf>
    <xf numFmtId="4" fontId="17" fillId="0" borderId="1" xfId="2" applyNumberFormat="1" applyFont="1" applyBorder="1" applyAlignment="1">
      <alignment horizontal="right" vertical="center"/>
    </xf>
    <xf numFmtId="4" fontId="18" fillId="0" borderId="1" xfId="2" applyNumberFormat="1" applyFont="1" applyBorder="1" applyAlignment="1">
      <alignment horizontal="right" vertical="center"/>
    </xf>
    <xf numFmtId="0" fontId="25" fillId="0" borderId="1" xfId="2" applyFont="1" applyBorder="1" applyAlignment="1">
      <alignment horizontal="left" vertical="center"/>
    </xf>
    <xf numFmtId="0" fontId="25" fillId="0" borderId="1" xfId="2" applyFont="1" applyBorder="1">
      <alignment vertical="center"/>
    </xf>
    <xf numFmtId="0" fontId="25" fillId="0" borderId="1" xfId="2" applyFont="1" applyBorder="1" applyAlignment="1">
      <alignment horizontal="left" vertical="center" wrapText="1"/>
    </xf>
    <xf numFmtId="0" fontId="25" fillId="0" borderId="1" xfId="2" applyFont="1" applyBorder="1" applyAlignment="1">
      <alignment vertical="center" wrapText="1"/>
    </xf>
    <xf numFmtId="4" fontId="17" fillId="0" borderId="1" xfId="2" applyNumberFormat="1" applyFont="1" applyBorder="1" applyAlignment="1">
      <alignment horizontal="right" vertical="center"/>
    </xf>
    <xf numFmtId="0" fontId="28" fillId="0" borderId="1" xfId="2" applyFont="1" applyBorder="1" applyAlignment="1">
      <alignment horizontal="left" vertical="center"/>
    </xf>
    <xf numFmtId="0" fontId="28" fillId="0" borderId="1" xfId="2" applyFont="1" applyBorder="1">
      <alignment vertical="center"/>
    </xf>
    <xf numFmtId="4" fontId="6" fillId="0" borderId="1" xfId="2" applyNumberFormat="1" applyFont="1" applyBorder="1" applyAlignment="1">
      <alignment horizontal="right" vertical="center"/>
    </xf>
    <xf numFmtId="0" fontId="28" fillId="0" borderId="1" xfId="2" applyFont="1" applyBorder="1" applyAlignment="1">
      <alignment horizontal="left" vertical="center" wrapText="1"/>
    </xf>
    <xf numFmtId="0" fontId="28" fillId="0" borderId="1" xfId="2" applyFont="1" applyBorder="1" applyAlignment="1">
      <alignment vertical="center" wrapText="1"/>
    </xf>
    <xf numFmtId="0" fontId="28" fillId="0" borderId="2" xfId="2" applyFont="1" applyBorder="1">
      <alignment vertical="center"/>
    </xf>
    <xf numFmtId="4" fontId="6" fillId="0" borderId="5" xfId="2" applyNumberFormat="1" applyFont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" fontId="6" fillId="0" borderId="7" xfId="2" applyNumberFormat="1" applyFont="1" applyBorder="1" applyAlignment="1">
      <alignment horizontal="right" vertical="center"/>
    </xf>
    <xf numFmtId="0" fontId="1" fillId="0" borderId="7" xfId="0" applyFont="1" applyBorder="1">
      <alignment vertical="center"/>
    </xf>
    <xf numFmtId="4" fontId="27" fillId="0" borderId="1" xfId="2" applyNumberFormat="1" applyFont="1" applyBorder="1" applyAlignment="1">
      <alignment horizontal="right" vertical="center"/>
    </xf>
    <xf numFmtId="0" fontId="26" fillId="0" borderId="1" xfId="2" applyFont="1" applyBorder="1" applyAlignment="1">
      <alignment horizontal="left" vertical="center"/>
    </xf>
    <xf numFmtId="0" fontId="26" fillId="0" borderId="1" xfId="2" applyFont="1" applyBorder="1">
      <alignment vertical="center"/>
    </xf>
    <xf numFmtId="4" fontId="13" fillId="0" borderId="1" xfId="2" applyNumberFormat="1" applyFont="1" applyBorder="1" applyAlignment="1">
      <alignment horizontal="right" vertical="center" wrapText="1"/>
    </xf>
    <xf numFmtId="0" fontId="26" fillId="0" borderId="1" xfId="2" applyFont="1" applyBorder="1" applyAlignment="1">
      <alignment horizontal="left" vertical="center" wrapText="1"/>
    </xf>
    <xf numFmtId="0" fontId="26" fillId="0" borderId="1" xfId="2" applyFont="1" applyBorder="1" applyAlignment="1">
      <alignment vertical="center" wrapText="1"/>
    </xf>
    <xf numFmtId="4" fontId="7" fillId="0" borderId="1" xfId="2" applyNumberFormat="1" applyFont="1" applyBorder="1" applyAlignment="1">
      <alignment horizontal="right" vertical="center" wrapText="1"/>
    </xf>
    <xf numFmtId="0" fontId="24" fillId="0" borderId="4" xfId="2" applyFont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0" fontId="24" fillId="0" borderId="1" xfId="2" applyFont="1" applyBorder="1" applyAlignment="1">
      <alignment horizontal="left" vertical="center" wrapText="1"/>
    </xf>
    <xf numFmtId="0" fontId="14" fillId="0" borderId="0" xfId="2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4" fillId="0" borderId="1" xfId="2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0" fontId="14" fillId="0" borderId="2" xfId="2" applyFont="1" applyBorder="1" applyAlignment="1">
      <alignment vertical="center" wrapText="1"/>
    </xf>
    <xf numFmtId="0" fontId="14" fillId="0" borderId="4" xfId="2" applyFont="1" applyBorder="1" applyAlignment="1">
      <alignment vertical="center" wrapText="1"/>
    </xf>
    <xf numFmtId="0" fontId="14" fillId="0" borderId="2" xfId="2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 wrapText="1"/>
    </xf>
    <xf numFmtId="0" fontId="14" fillId="0" borderId="11" xfId="2" applyFont="1" applyBorder="1" applyAlignment="1">
      <alignment horizontal="left" vertical="center" wrapText="1"/>
    </xf>
    <xf numFmtId="0" fontId="14" fillId="0" borderId="11" xfId="2" applyFont="1" applyBorder="1" applyAlignment="1">
      <alignment horizontal="right" vertical="center" wrapText="1"/>
    </xf>
    <xf numFmtId="0" fontId="14" fillId="0" borderId="2" xfId="2" applyFont="1" applyBorder="1" applyAlignment="1">
      <alignment horizontal="left" vertical="center" wrapText="1"/>
    </xf>
    <xf numFmtId="0" fontId="14" fillId="0" borderId="3" xfId="2" applyFont="1" applyBorder="1" applyAlignment="1">
      <alignment horizontal="left" vertical="center" wrapText="1"/>
    </xf>
    <xf numFmtId="0" fontId="14" fillId="0" borderId="4" xfId="2" applyFont="1" applyBorder="1" applyAlignment="1">
      <alignment horizontal="left" vertical="center" wrapText="1"/>
    </xf>
    <xf numFmtId="0" fontId="14" fillId="0" borderId="3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14" fillId="0" borderId="8" xfId="2" applyFont="1" applyBorder="1" applyAlignment="1">
      <alignment horizontal="center" vertical="center" wrapText="1"/>
    </xf>
    <xf numFmtId="4" fontId="14" fillId="0" borderId="2" xfId="2" applyNumberFormat="1" applyFont="1" applyBorder="1" applyAlignment="1">
      <alignment horizontal="center" vertical="center" wrapText="1"/>
    </xf>
    <xf numFmtId="4" fontId="14" fillId="0" borderId="3" xfId="2" applyNumberFormat="1" applyFont="1" applyBorder="1" applyAlignment="1">
      <alignment horizontal="center" vertical="center" wrapText="1"/>
    </xf>
    <xf numFmtId="4" fontId="14" fillId="0" borderId="4" xfId="2" applyNumberFormat="1" applyFont="1" applyBorder="1" applyAlignment="1">
      <alignment horizontal="center" vertical="center" wrapText="1"/>
    </xf>
    <xf numFmtId="0" fontId="14" fillId="0" borderId="3" xfId="2" applyFont="1" applyBorder="1" applyAlignment="1">
      <alignment vertical="center" wrapText="1"/>
    </xf>
    <xf numFmtId="4" fontId="14" fillId="0" borderId="12" xfId="2" applyNumberFormat="1" applyFont="1" applyBorder="1" applyAlignment="1">
      <alignment horizontal="center" vertical="center" wrapText="1"/>
    </xf>
    <xf numFmtId="4" fontId="14" fillId="0" borderId="9" xfId="2" applyNumberFormat="1" applyFont="1" applyBorder="1" applyAlignment="1">
      <alignment horizontal="center" vertical="center" wrapText="1"/>
    </xf>
    <xf numFmtId="4" fontId="14" fillId="0" borderId="13" xfId="2" applyNumberFormat="1" applyFont="1" applyBorder="1" applyAlignment="1">
      <alignment horizontal="center" vertical="center" wrapText="1"/>
    </xf>
    <xf numFmtId="4" fontId="14" fillId="0" borderId="14" xfId="2" applyNumberFormat="1" applyFont="1" applyBorder="1" applyAlignment="1">
      <alignment horizontal="center" vertical="center" wrapText="1"/>
    </xf>
    <xf numFmtId="4" fontId="14" fillId="0" borderId="11" xfId="2" applyNumberFormat="1" applyFont="1" applyBorder="1" applyAlignment="1">
      <alignment horizontal="center" vertical="center" wrapText="1"/>
    </xf>
    <xf numFmtId="4" fontId="14" fillId="0" borderId="15" xfId="2" applyNumberFormat="1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Zeros="0" workbookViewId="0"/>
  </sheetViews>
  <sheetFormatPr defaultColWidth="10" defaultRowHeight="14.4"/>
  <cols>
    <col min="1" max="1" width="23.6640625" style="2" customWidth="1"/>
    <col min="2" max="2" width="17.21875" style="2" customWidth="1"/>
    <col min="3" max="3" width="25.77734375" style="2" customWidth="1"/>
    <col min="4" max="4" width="17.109375" style="2" customWidth="1"/>
    <col min="5" max="5" width="16.21875" style="2" customWidth="1"/>
    <col min="6" max="6" width="15.6640625" style="2" customWidth="1"/>
    <col min="7" max="7" width="16.33203125" style="2" customWidth="1"/>
  </cols>
  <sheetData>
    <row r="1" spans="1:7" ht="16.350000000000001" customHeight="1">
      <c r="A1" s="3"/>
    </row>
    <row r="2" spans="1:7" ht="40.5" customHeight="1">
      <c r="A2" s="71" t="s">
        <v>0</v>
      </c>
      <c r="B2" s="71"/>
      <c r="C2" s="71"/>
      <c r="D2" s="71"/>
      <c r="E2" s="71"/>
      <c r="F2" s="71"/>
      <c r="G2" s="71"/>
    </row>
    <row r="3" spans="1:7" ht="23.25" customHeight="1">
      <c r="G3" s="15" t="s">
        <v>1</v>
      </c>
    </row>
    <row r="4" spans="1:7" ht="43.2" customHeight="1">
      <c r="A4" s="72" t="s">
        <v>2</v>
      </c>
      <c r="B4" s="72"/>
      <c r="C4" s="72" t="s">
        <v>3</v>
      </c>
      <c r="D4" s="72"/>
      <c r="E4" s="72"/>
      <c r="F4" s="72"/>
      <c r="G4" s="72"/>
    </row>
    <row r="5" spans="1:7" ht="43.2" customHeight="1">
      <c r="A5" s="19" t="s">
        <v>4</v>
      </c>
      <c r="B5" s="19" t="s">
        <v>5</v>
      </c>
      <c r="C5" s="19" t="s">
        <v>4</v>
      </c>
      <c r="D5" s="19" t="s">
        <v>6</v>
      </c>
      <c r="E5" s="26" t="s">
        <v>7</v>
      </c>
      <c r="F5" s="26" t="s">
        <v>8</v>
      </c>
      <c r="G5" s="26" t="s">
        <v>9</v>
      </c>
    </row>
    <row r="6" spans="1:7" ht="24.15" customHeight="1">
      <c r="A6" s="10" t="s">
        <v>10</v>
      </c>
      <c r="B6" s="11">
        <f>SUM(B7:B9)</f>
        <v>4341.97</v>
      </c>
      <c r="C6" s="10" t="s">
        <v>11</v>
      </c>
      <c r="D6" s="11">
        <f>SUM(D7:D29)</f>
        <v>4341.97</v>
      </c>
      <c r="E6" s="11">
        <f>SUM(E7:E29)</f>
        <v>2279.5700000000002</v>
      </c>
      <c r="F6" s="11">
        <f>SUM(F7:F29)</f>
        <v>2062.4</v>
      </c>
      <c r="G6" s="11">
        <f>SUM(G7:G29)</f>
        <v>0</v>
      </c>
    </row>
    <row r="7" spans="1:7" ht="23.25" customHeight="1">
      <c r="A7" s="17" t="s">
        <v>12</v>
      </c>
      <c r="B7" s="13">
        <v>2279.5700000000002</v>
      </c>
      <c r="C7" s="17" t="s">
        <v>13</v>
      </c>
      <c r="D7" s="13">
        <f t="shared" ref="D7:D14" si="0">SUM(E7:G7)</f>
        <v>0</v>
      </c>
      <c r="E7" s="13"/>
      <c r="F7" s="13"/>
      <c r="G7" s="13"/>
    </row>
    <row r="8" spans="1:7" ht="23.25" customHeight="1">
      <c r="A8" s="17" t="s">
        <v>14</v>
      </c>
      <c r="B8" s="13">
        <v>2062.4</v>
      </c>
      <c r="C8" s="17" t="s">
        <v>15</v>
      </c>
      <c r="D8" s="13">
        <f t="shared" si="0"/>
        <v>0</v>
      </c>
      <c r="E8" s="13"/>
      <c r="F8" s="13"/>
      <c r="G8" s="13"/>
    </row>
    <row r="9" spans="1:7" ht="23.25" customHeight="1">
      <c r="A9" s="17" t="s">
        <v>16</v>
      </c>
      <c r="B9" s="13"/>
      <c r="C9" s="17" t="s">
        <v>17</v>
      </c>
      <c r="D9" s="13">
        <f t="shared" si="0"/>
        <v>0</v>
      </c>
      <c r="E9" s="13"/>
      <c r="F9" s="13"/>
      <c r="G9" s="13"/>
    </row>
    <row r="10" spans="1:7" ht="23.25" customHeight="1">
      <c r="A10" s="17"/>
      <c r="B10" s="13"/>
      <c r="C10" s="17" t="s">
        <v>18</v>
      </c>
      <c r="D10" s="13">
        <f t="shared" si="0"/>
        <v>0</v>
      </c>
      <c r="E10" s="13"/>
      <c r="F10" s="13"/>
      <c r="G10" s="13"/>
    </row>
    <row r="11" spans="1:7" ht="23.25" customHeight="1">
      <c r="A11" s="17"/>
      <c r="B11" s="13"/>
      <c r="C11" s="17" t="s">
        <v>19</v>
      </c>
      <c r="D11" s="13">
        <f t="shared" si="0"/>
        <v>0</v>
      </c>
      <c r="E11" s="13"/>
      <c r="F11" s="13"/>
      <c r="G11" s="13"/>
    </row>
    <row r="12" spans="1:7" ht="23.25" customHeight="1">
      <c r="A12" s="17"/>
      <c r="B12" s="13"/>
      <c r="C12" s="17" t="s">
        <v>20</v>
      </c>
      <c r="D12" s="13">
        <f t="shared" si="0"/>
        <v>0</v>
      </c>
      <c r="E12" s="13"/>
      <c r="F12" s="13"/>
      <c r="G12" s="13"/>
    </row>
    <row r="13" spans="1:7" ht="23.25" customHeight="1">
      <c r="A13" s="17"/>
      <c r="B13" s="13"/>
      <c r="C13" s="17" t="s">
        <v>21</v>
      </c>
      <c r="D13" s="13">
        <f t="shared" si="0"/>
        <v>1964.21</v>
      </c>
      <c r="E13" s="13">
        <v>1964.21</v>
      </c>
      <c r="F13" s="13"/>
      <c r="G13" s="13"/>
    </row>
    <row r="14" spans="1:7" ht="23.25" customHeight="1">
      <c r="A14" s="17"/>
      <c r="B14" s="13"/>
      <c r="C14" s="17" t="s">
        <v>22</v>
      </c>
      <c r="D14" s="13">
        <f t="shared" si="0"/>
        <v>211.11</v>
      </c>
      <c r="E14" s="13">
        <v>211.11</v>
      </c>
      <c r="F14" s="13"/>
      <c r="G14" s="13"/>
    </row>
    <row r="15" spans="1:7" ht="23.25" customHeight="1">
      <c r="A15" s="17"/>
      <c r="B15" s="13"/>
      <c r="C15" s="17" t="s">
        <v>23</v>
      </c>
      <c r="D15" s="13">
        <f t="shared" ref="D15:D29" si="1">SUM(E15:G15)</f>
        <v>53.93</v>
      </c>
      <c r="E15" s="13">
        <v>53.93</v>
      </c>
      <c r="F15" s="13"/>
      <c r="G15" s="13"/>
    </row>
    <row r="16" spans="1:7" ht="23.25" customHeight="1">
      <c r="A16" s="17"/>
      <c r="B16" s="13"/>
      <c r="C16" s="17" t="s">
        <v>24</v>
      </c>
      <c r="D16" s="13">
        <f t="shared" si="1"/>
        <v>0</v>
      </c>
      <c r="E16" s="13"/>
      <c r="F16" s="13"/>
      <c r="G16" s="13"/>
    </row>
    <row r="17" spans="1:7" ht="23.25" customHeight="1">
      <c r="A17" s="17"/>
      <c r="B17" s="13"/>
      <c r="C17" s="17" t="s">
        <v>25</v>
      </c>
      <c r="D17" s="13">
        <f t="shared" si="1"/>
        <v>0</v>
      </c>
      <c r="E17" s="13"/>
      <c r="F17" s="13"/>
      <c r="G17" s="13"/>
    </row>
    <row r="18" spans="1:7" ht="23.25" customHeight="1">
      <c r="A18" s="17"/>
      <c r="B18" s="13"/>
      <c r="C18" s="17" t="s">
        <v>26</v>
      </c>
      <c r="D18" s="13">
        <f t="shared" si="1"/>
        <v>0</v>
      </c>
      <c r="E18" s="13"/>
      <c r="F18" s="13"/>
      <c r="G18" s="13"/>
    </row>
    <row r="19" spans="1:7" ht="23.25" customHeight="1">
      <c r="A19" s="17"/>
      <c r="B19" s="13"/>
      <c r="C19" s="17" t="s">
        <v>27</v>
      </c>
      <c r="D19" s="13">
        <f t="shared" si="1"/>
        <v>0</v>
      </c>
      <c r="E19" s="13"/>
      <c r="F19" s="13"/>
      <c r="G19" s="13"/>
    </row>
    <row r="20" spans="1:7" ht="23.25" customHeight="1">
      <c r="A20" s="17"/>
      <c r="B20" s="13"/>
      <c r="C20" s="17" t="s">
        <v>28</v>
      </c>
      <c r="D20" s="13">
        <f t="shared" si="1"/>
        <v>0</v>
      </c>
      <c r="E20" s="13"/>
      <c r="F20" s="13"/>
      <c r="G20" s="13"/>
    </row>
    <row r="21" spans="1:7" ht="23.25" customHeight="1">
      <c r="A21" s="17"/>
      <c r="B21" s="13"/>
      <c r="C21" s="17" t="s">
        <v>29</v>
      </c>
      <c r="D21" s="13">
        <f t="shared" si="1"/>
        <v>0</v>
      </c>
      <c r="E21" s="13"/>
      <c r="F21" s="13"/>
      <c r="G21" s="13"/>
    </row>
    <row r="22" spans="1:7" ht="23.25" customHeight="1">
      <c r="A22" s="17"/>
      <c r="B22" s="13"/>
      <c r="C22" s="17" t="s">
        <v>30</v>
      </c>
      <c r="D22" s="13">
        <f t="shared" si="1"/>
        <v>0</v>
      </c>
      <c r="E22" s="13"/>
      <c r="F22" s="13"/>
      <c r="G22" s="13"/>
    </row>
    <row r="23" spans="1:7" ht="23.25" customHeight="1">
      <c r="A23" s="17"/>
      <c r="B23" s="13"/>
      <c r="C23" s="17" t="s">
        <v>31</v>
      </c>
      <c r="D23" s="13">
        <f t="shared" si="1"/>
        <v>0</v>
      </c>
      <c r="E23" s="13"/>
      <c r="F23" s="13"/>
      <c r="G23" s="13"/>
    </row>
    <row r="24" spans="1:7" ht="23.25" customHeight="1">
      <c r="A24" s="17"/>
      <c r="B24" s="13"/>
      <c r="C24" s="17" t="s">
        <v>32</v>
      </c>
      <c r="D24" s="13">
        <f t="shared" si="1"/>
        <v>0</v>
      </c>
      <c r="E24" s="13"/>
      <c r="F24" s="13"/>
      <c r="G24" s="13"/>
    </row>
    <row r="25" spans="1:7" ht="23.25" customHeight="1">
      <c r="A25" s="17"/>
      <c r="B25" s="13"/>
      <c r="C25" s="17" t="s">
        <v>33</v>
      </c>
      <c r="D25" s="13">
        <f t="shared" si="1"/>
        <v>50.32</v>
      </c>
      <c r="E25" s="13">
        <v>50.32</v>
      </c>
      <c r="F25" s="13"/>
      <c r="G25" s="13"/>
    </row>
    <row r="26" spans="1:7" ht="23.25" customHeight="1">
      <c r="A26" s="17"/>
      <c r="B26" s="13"/>
      <c r="C26" s="17" t="s">
        <v>34</v>
      </c>
      <c r="D26" s="13">
        <f t="shared" si="1"/>
        <v>0</v>
      </c>
      <c r="E26" s="13"/>
      <c r="F26" s="13"/>
      <c r="G26" s="13"/>
    </row>
    <row r="27" spans="1:7" ht="23.25" customHeight="1">
      <c r="A27" s="17"/>
      <c r="B27" s="13"/>
      <c r="C27" s="17" t="s">
        <v>35</v>
      </c>
      <c r="D27" s="13">
        <f t="shared" si="1"/>
        <v>0</v>
      </c>
      <c r="E27" s="13"/>
      <c r="F27" s="13"/>
      <c r="G27" s="13"/>
    </row>
    <row r="28" spans="1:7" ht="23.25" customHeight="1">
      <c r="A28" s="17"/>
      <c r="B28" s="13"/>
      <c r="C28" s="17" t="s">
        <v>36</v>
      </c>
      <c r="D28" s="13">
        <f t="shared" si="1"/>
        <v>0</v>
      </c>
      <c r="E28" s="13"/>
      <c r="F28" s="13"/>
      <c r="G28" s="13"/>
    </row>
    <row r="29" spans="1:7" ht="23.25" customHeight="1">
      <c r="A29" s="17"/>
      <c r="B29" s="13"/>
      <c r="C29" s="17" t="s">
        <v>37</v>
      </c>
      <c r="D29" s="13">
        <f t="shared" si="1"/>
        <v>2062.4</v>
      </c>
      <c r="E29" s="13"/>
      <c r="F29" s="13">
        <v>2062.4</v>
      </c>
      <c r="G29" s="13"/>
    </row>
    <row r="30" spans="1:7" s="2" customFormat="1" ht="23.25" customHeight="1">
      <c r="A30" s="17"/>
      <c r="B30" s="13"/>
      <c r="C30" s="17"/>
      <c r="D30" s="13"/>
      <c r="E30" s="13"/>
      <c r="F30" s="13"/>
      <c r="G30" s="13"/>
    </row>
    <row r="31" spans="1:7" ht="22.35" customHeight="1">
      <c r="A31" s="6" t="s">
        <v>38</v>
      </c>
      <c r="B31" s="11">
        <f>SUM(B32:B34)</f>
        <v>0</v>
      </c>
      <c r="C31" s="6" t="s">
        <v>39</v>
      </c>
      <c r="D31" s="11"/>
      <c r="E31" s="11"/>
      <c r="F31" s="11"/>
      <c r="G31" s="11"/>
    </row>
    <row r="32" spans="1:7" s="2" customFormat="1" ht="23.25" customHeight="1">
      <c r="A32" s="17" t="s">
        <v>40</v>
      </c>
      <c r="B32" s="13"/>
      <c r="C32" s="17"/>
      <c r="D32" s="13"/>
      <c r="E32" s="13"/>
      <c r="F32" s="13"/>
      <c r="G32" s="13"/>
    </row>
    <row r="33" spans="1:7" s="2" customFormat="1" ht="23.25" customHeight="1">
      <c r="A33" s="17" t="s">
        <v>41</v>
      </c>
      <c r="B33" s="13"/>
      <c r="C33" s="17"/>
      <c r="D33" s="13"/>
      <c r="E33" s="13"/>
      <c r="F33" s="13"/>
      <c r="G33" s="13"/>
    </row>
    <row r="34" spans="1:7" s="2" customFormat="1" ht="23.25" customHeight="1">
      <c r="A34" s="17" t="s">
        <v>42</v>
      </c>
      <c r="B34" s="13"/>
      <c r="C34" s="17"/>
      <c r="D34" s="13"/>
      <c r="E34" s="13"/>
      <c r="F34" s="13"/>
      <c r="G34" s="13"/>
    </row>
    <row r="35" spans="1:7" s="2" customFormat="1" ht="23.25" customHeight="1">
      <c r="A35" s="17"/>
      <c r="B35" s="13"/>
      <c r="C35" s="17"/>
      <c r="D35" s="13"/>
      <c r="E35" s="13"/>
      <c r="F35" s="13"/>
      <c r="G35" s="13"/>
    </row>
    <row r="36" spans="1:7" ht="24.15" customHeight="1">
      <c r="A36" s="10" t="s">
        <v>43</v>
      </c>
      <c r="B36" s="11">
        <f>B31+B6</f>
        <v>4341.97</v>
      </c>
      <c r="C36" s="10" t="s">
        <v>44</v>
      </c>
      <c r="D36" s="11">
        <f>SUM(E36:G36)</f>
        <v>4341.97</v>
      </c>
      <c r="E36" s="11">
        <f>E31+E6</f>
        <v>2279.5700000000002</v>
      </c>
      <c r="F36" s="11">
        <f>F31+F6</f>
        <v>2062.4</v>
      </c>
      <c r="G36" s="11">
        <f>G31+G6</f>
        <v>0</v>
      </c>
    </row>
  </sheetData>
  <mergeCells count="3">
    <mergeCell ref="A2:G2"/>
    <mergeCell ref="A4:B4"/>
    <mergeCell ref="C4:G4"/>
  </mergeCells>
  <phoneticPr fontId="22" type="noConversion"/>
  <printOptions horizontalCentered="1"/>
  <pageMargins left="7.8000001609325395E-2" right="7.8000001609325395E-2" top="0.39300000667571999" bottom="7.8000001609325395E-2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6"/>
  <sheetViews>
    <sheetView workbookViewId="0">
      <selection activeCell="B6" sqref="B6:G6"/>
    </sheetView>
  </sheetViews>
  <sheetFormatPr defaultColWidth="10" defaultRowHeight="14.4"/>
  <cols>
    <col min="1" max="1" width="19.6640625" style="2" customWidth="1"/>
    <col min="2" max="2" width="52" style="2" customWidth="1"/>
    <col min="3" max="7" width="16" style="2" customWidth="1"/>
    <col min="8" max="16383" width="10" style="2"/>
  </cols>
  <sheetData>
    <row r="1" spans="1:7" s="2" customFormat="1" ht="16.350000000000001" customHeight="1">
      <c r="A1" s="3"/>
      <c r="B1" s="4"/>
      <c r="C1" s="4"/>
      <c r="E1" s="4"/>
      <c r="F1" s="4"/>
      <c r="G1" s="4"/>
    </row>
    <row r="2" spans="1:7" s="2" customFormat="1" ht="16.350000000000001" customHeight="1">
      <c r="A2" s="71" t="s">
        <v>89</v>
      </c>
      <c r="B2" s="71"/>
      <c r="C2" s="71"/>
      <c r="D2" s="71"/>
      <c r="E2" s="71"/>
      <c r="F2" s="71"/>
      <c r="G2" s="71"/>
    </row>
    <row r="3" spans="1:7" s="2" customFormat="1" ht="16.350000000000001" customHeight="1">
      <c r="A3" s="71"/>
      <c r="B3" s="71"/>
      <c r="C3" s="71"/>
      <c r="D3" s="71"/>
      <c r="E3" s="71"/>
      <c r="F3" s="71"/>
      <c r="G3" s="71"/>
    </row>
    <row r="4" spans="1:7" s="2" customFormat="1" ht="19.95" customHeight="1">
      <c r="G4" s="5" t="s">
        <v>1</v>
      </c>
    </row>
    <row r="5" spans="1:7" s="2" customFormat="1" ht="37.950000000000003" customHeight="1">
      <c r="A5" s="6" t="s">
        <v>90</v>
      </c>
      <c r="B5" s="85" t="s">
        <v>314</v>
      </c>
      <c r="C5" s="86"/>
      <c r="D5" s="6" t="s">
        <v>91</v>
      </c>
      <c r="E5" s="87">
        <v>4341.97</v>
      </c>
      <c r="F5" s="88"/>
      <c r="G5" s="89"/>
    </row>
    <row r="6" spans="1:7" s="2" customFormat="1" ht="183.75" customHeight="1">
      <c r="A6" s="6" t="s">
        <v>92</v>
      </c>
      <c r="B6" s="90" t="s">
        <v>315</v>
      </c>
      <c r="C6" s="91"/>
      <c r="D6" s="91"/>
      <c r="E6" s="91"/>
      <c r="F6" s="91"/>
      <c r="G6" s="91"/>
    </row>
    <row r="7" spans="1:7" s="2" customFormat="1" ht="23.25" customHeight="1">
      <c r="A7" s="92" t="s">
        <v>93</v>
      </c>
      <c r="B7" s="6" t="s">
        <v>94</v>
      </c>
      <c r="C7" s="6" t="s">
        <v>95</v>
      </c>
      <c r="D7" s="6" t="s">
        <v>96</v>
      </c>
      <c r="E7" s="6" t="s">
        <v>97</v>
      </c>
      <c r="F7" s="6" t="s">
        <v>98</v>
      </c>
      <c r="G7" s="6" t="s">
        <v>99</v>
      </c>
    </row>
    <row r="8" spans="1:7" s="2" customFormat="1" ht="23.25" customHeight="1">
      <c r="A8" s="93"/>
      <c r="B8" s="67" t="s">
        <v>332</v>
      </c>
      <c r="C8" s="66" t="s">
        <v>316</v>
      </c>
      <c r="D8" s="66" t="s">
        <v>317</v>
      </c>
      <c r="E8" s="66" t="s">
        <v>318</v>
      </c>
      <c r="F8" s="66" t="s">
        <v>319</v>
      </c>
      <c r="G8" s="66" t="s">
        <v>320</v>
      </c>
    </row>
    <row r="9" spans="1:7" s="2" customFormat="1" ht="23.25" customHeight="1">
      <c r="A9" s="93"/>
      <c r="B9" s="67" t="s">
        <v>333</v>
      </c>
      <c r="C9" s="66" t="s">
        <v>316</v>
      </c>
      <c r="D9" s="66" t="s">
        <v>317</v>
      </c>
      <c r="E9" s="66" t="s">
        <v>318</v>
      </c>
      <c r="F9" s="66" t="s">
        <v>321</v>
      </c>
      <c r="G9" s="66" t="s">
        <v>320</v>
      </c>
    </row>
    <row r="10" spans="1:7" s="2" customFormat="1" ht="23.25" customHeight="1">
      <c r="A10" s="93"/>
      <c r="B10" s="67" t="s">
        <v>334</v>
      </c>
      <c r="C10" s="66" t="s">
        <v>316</v>
      </c>
      <c r="D10" s="66" t="s">
        <v>322</v>
      </c>
      <c r="E10" s="66" t="s">
        <v>318</v>
      </c>
      <c r="F10" s="66" t="s">
        <v>319</v>
      </c>
      <c r="G10" s="66" t="s">
        <v>320</v>
      </c>
    </row>
    <row r="11" spans="1:7" s="2" customFormat="1" ht="23.25" customHeight="1">
      <c r="A11" s="93"/>
      <c r="B11" s="67" t="s">
        <v>335</v>
      </c>
      <c r="C11" s="66" t="s">
        <v>316</v>
      </c>
      <c r="D11" s="66" t="s">
        <v>323</v>
      </c>
      <c r="E11" s="66" t="s">
        <v>318</v>
      </c>
      <c r="F11" s="66" t="s">
        <v>324</v>
      </c>
      <c r="G11" s="66" t="s">
        <v>325</v>
      </c>
    </row>
    <row r="12" spans="1:7" s="2" customFormat="1" ht="23.25" customHeight="1">
      <c r="A12" s="93"/>
      <c r="B12" s="67" t="s">
        <v>336</v>
      </c>
      <c r="C12" s="66" t="s">
        <v>316</v>
      </c>
      <c r="D12" s="66" t="s">
        <v>323</v>
      </c>
      <c r="E12" s="66" t="s">
        <v>318</v>
      </c>
      <c r="F12" s="66" t="s">
        <v>324</v>
      </c>
      <c r="G12" s="66" t="s">
        <v>320</v>
      </c>
    </row>
    <row r="13" spans="1:7" s="2" customFormat="1" ht="23.25" customHeight="1">
      <c r="A13" s="93"/>
      <c r="B13" s="67" t="s">
        <v>337</v>
      </c>
      <c r="C13" s="66" t="s">
        <v>321</v>
      </c>
      <c r="D13" s="66" t="s">
        <v>323</v>
      </c>
      <c r="E13" s="66" t="s">
        <v>326</v>
      </c>
      <c r="F13" s="66" t="s">
        <v>327</v>
      </c>
      <c r="G13" s="66" t="s">
        <v>320</v>
      </c>
    </row>
    <row r="14" spans="1:7" s="2" customFormat="1" ht="27" customHeight="1">
      <c r="A14" s="93"/>
      <c r="B14" s="67" t="s">
        <v>338</v>
      </c>
      <c r="C14" s="66" t="s">
        <v>316</v>
      </c>
      <c r="D14" s="66" t="s">
        <v>323</v>
      </c>
      <c r="E14" s="66" t="s">
        <v>326</v>
      </c>
      <c r="F14" s="66" t="s">
        <v>327</v>
      </c>
      <c r="G14" s="66" t="s">
        <v>325</v>
      </c>
    </row>
    <row r="15" spans="1:7">
      <c r="A15" s="93"/>
      <c r="B15" s="67" t="s">
        <v>339</v>
      </c>
      <c r="C15" s="65" t="s">
        <v>316</v>
      </c>
      <c r="D15" s="66" t="s">
        <v>328</v>
      </c>
      <c r="E15" s="66" t="s">
        <v>318</v>
      </c>
      <c r="F15" s="66" t="s">
        <v>329</v>
      </c>
      <c r="G15" s="66" t="s">
        <v>320</v>
      </c>
    </row>
    <row r="16" spans="1:7">
      <c r="A16" s="94"/>
      <c r="B16" s="67" t="s">
        <v>340</v>
      </c>
      <c r="C16" s="65" t="s">
        <v>316</v>
      </c>
      <c r="D16" s="66"/>
      <c r="E16" s="66" t="s">
        <v>330</v>
      </c>
      <c r="F16" s="66" t="s">
        <v>331</v>
      </c>
      <c r="G16" s="66" t="s">
        <v>320</v>
      </c>
    </row>
  </sheetData>
  <mergeCells count="5">
    <mergeCell ref="B5:C5"/>
    <mergeCell ref="E5:G5"/>
    <mergeCell ref="B6:G6"/>
    <mergeCell ref="A2:G3"/>
    <mergeCell ref="A7:A16"/>
  </mergeCells>
  <phoneticPr fontId="33" type="noConversion"/>
  <pageMargins left="0.75" right="0.75" top="0.270000010728836" bottom="0.270000010728836" header="0" footer="0"/>
  <pageSetup paperSize="9" scale="87" orientation="landscape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46"/>
  <sheetViews>
    <sheetView tabSelected="1" workbookViewId="0">
      <selection activeCell="B2" sqref="B2:J2"/>
    </sheetView>
  </sheetViews>
  <sheetFormatPr defaultColWidth="10" defaultRowHeight="14.4"/>
  <cols>
    <col min="1" max="1" width="9.21875" style="1" customWidth="1"/>
    <col min="2" max="2" width="9.77734375" style="1" customWidth="1"/>
    <col min="3" max="3" width="11" style="1" customWidth="1"/>
    <col min="4" max="5" width="10.21875" style="1" customWidth="1"/>
    <col min="6" max="11" width="5.109375" style="1" customWidth="1"/>
    <col min="12" max="12" width="10.21875" style="1" customWidth="1"/>
    <col min="13" max="13" width="10.6640625" style="1" customWidth="1"/>
    <col min="14" max="16384" width="10" style="1"/>
  </cols>
  <sheetData>
    <row r="1" spans="1:13" ht="27.75" customHeight="1">
      <c r="A1" s="119" t="s">
        <v>100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</row>
    <row r="2" spans="1:13" ht="31.5" customHeight="1">
      <c r="A2" s="68" t="s">
        <v>101</v>
      </c>
      <c r="B2" s="101" t="s">
        <v>341</v>
      </c>
      <c r="C2" s="101"/>
      <c r="D2" s="101"/>
      <c r="E2" s="101"/>
      <c r="F2" s="101"/>
      <c r="G2" s="101"/>
      <c r="H2" s="101"/>
      <c r="I2" s="101"/>
      <c r="J2" s="101"/>
      <c r="K2" s="102" t="s">
        <v>1</v>
      </c>
      <c r="L2" s="102"/>
      <c r="M2" s="102"/>
    </row>
    <row r="3" spans="1:13" ht="31.5" customHeight="1">
      <c r="A3" s="69" t="s">
        <v>102</v>
      </c>
      <c r="B3" s="103" t="s">
        <v>342</v>
      </c>
      <c r="C3" s="104"/>
      <c r="D3" s="104"/>
      <c r="E3" s="104"/>
      <c r="F3" s="105"/>
      <c r="G3" s="99" t="s">
        <v>103</v>
      </c>
      <c r="H3" s="100"/>
      <c r="I3" s="99" t="s">
        <v>313</v>
      </c>
      <c r="J3" s="106"/>
      <c r="K3" s="106"/>
      <c r="L3" s="106"/>
      <c r="M3" s="100"/>
    </row>
    <row r="4" spans="1:13" ht="31.5" customHeight="1">
      <c r="A4" s="69" t="s">
        <v>104</v>
      </c>
      <c r="B4" s="99">
        <v>10</v>
      </c>
      <c r="C4" s="106"/>
      <c r="D4" s="106"/>
      <c r="E4" s="106"/>
      <c r="F4" s="100"/>
      <c r="G4" s="99" t="s">
        <v>105</v>
      </c>
      <c r="H4" s="100"/>
      <c r="I4" s="99" t="s">
        <v>343</v>
      </c>
      <c r="J4" s="106"/>
      <c r="K4" s="106"/>
      <c r="L4" s="106"/>
      <c r="M4" s="100"/>
    </row>
    <row r="5" spans="1:13" ht="31.5" customHeight="1">
      <c r="A5" s="95" t="s">
        <v>344</v>
      </c>
      <c r="B5" s="113">
        <v>18.71</v>
      </c>
      <c r="C5" s="114"/>
      <c r="D5" s="114"/>
      <c r="E5" s="114"/>
      <c r="F5" s="115"/>
      <c r="G5" s="99" t="s">
        <v>345</v>
      </c>
      <c r="H5" s="100"/>
      <c r="I5" s="109">
        <v>18.71</v>
      </c>
      <c r="J5" s="110"/>
      <c r="K5" s="110"/>
      <c r="L5" s="110"/>
      <c r="M5" s="111"/>
    </row>
    <row r="6" spans="1:13" ht="31.5" customHeight="1">
      <c r="A6" s="96"/>
      <c r="B6" s="116"/>
      <c r="C6" s="117"/>
      <c r="D6" s="117"/>
      <c r="E6" s="117"/>
      <c r="F6" s="118"/>
      <c r="G6" s="99" t="s">
        <v>346</v>
      </c>
      <c r="H6" s="100"/>
      <c r="I6" s="109"/>
      <c r="J6" s="110"/>
      <c r="K6" s="110"/>
      <c r="L6" s="110"/>
      <c r="M6" s="111"/>
    </row>
    <row r="7" spans="1:13" ht="31.5" customHeight="1">
      <c r="A7" s="69" t="s">
        <v>106</v>
      </c>
      <c r="B7" s="97" t="s">
        <v>347</v>
      </c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98"/>
    </row>
    <row r="8" spans="1:13" ht="31.5" customHeight="1">
      <c r="A8" s="69" t="s">
        <v>107</v>
      </c>
      <c r="B8" s="97" t="s">
        <v>348</v>
      </c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98"/>
    </row>
    <row r="9" spans="1:13" ht="31.5" customHeight="1">
      <c r="A9" s="69" t="s">
        <v>108</v>
      </c>
      <c r="B9" s="97" t="s">
        <v>349</v>
      </c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98"/>
    </row>
    <row r="10" spans="1:13" ht="31.5" customHeight="1">
      <c r="A10" s="95" t="s">
        <v>93</v>
      </c>
      <c r="B10" s="69" t="s">
        <v>109</v>
      </c>
      <c r="C10" s="69" t="s">
        <v>110</v>
      </c>
      <c r="D10" s="99" t="s">
        <v>350</v>
      </c>
      <c r="E10" s="100"/>
      <c r="F10" s="99" t="s">
        <v>95</v>
      </c>
      <c r="G10" s="100"/>
      <c r="H10" s="99" t="s">
        <v>96</v>
      </c>
      <c r="I10" s="100"/>
      <c r="J10" s="99" t="s">
        <v>97</v>
      </c>
      <c r="K10" s="100"/>
      <c r="L10" s="69" t="s">
        <v>98</v>
      </c>
      <c r="M10" s="69" t="s">
        <v>111</v>
      </c>
    </row>
    <row r="11" spans="1:13" ht="31.5" customHeight="1">
      <c r="A11" s="108"/>
      <c r="B11" s="70" t="s">
        <v>351</v>
      </c>
      <c r="C11" s="70" t="s">
        <v>352</v>
      </c>
      <c r="D11" s="97" t="s">
        <v>353</v>
      </c>
      <c r="E11" s="98"/>
      <c r="F11" s="99" t="s">
        <v>316</v>
      </c>
      <c r="G11" s="100"/>
      <c r="H11" s="99" t="s">
        <v>323</v>
      </c>
      <c r="I11" s="100"/>
      <c r="J11" s="99" t="s">
        <v>318</v>
      </c>
      <c r="K11" s="100"/>
      <c r="L11" s="69" t="s">
        <v>354</v>
      </c>
      <c r="M11" s="69" t="s">
        <v>355</v>
      </c>
    </row>
    <row r="12" spans="1:13" ht="31.5" customHeight="1">
      <c r="A12" s="108"/>
      <c r="B12" s="70" t="s">
        <v>356</v>
      </c>
      <c r="C12" s="70" t="s">
        <v>357</v>
      </c>
      <c r="D12" s="97" t="s">
        <v>358</v>
      </c>
      <c r="E12" s="98"/>
      <c r="F12" s="99" t="s">
        <v>321</v>
      </c>
      <c r="G12" s="100"/>
      <c r="H12" s="99" t="s">
        <v>323</v>
      </c>
      <c r="I12" s="100"/>
      <c r="J12" s="99" t="s">
        <v>318</v>
      </c>
      <c r="K12" s="100"/>
      <c r="L12" s="69" t="s">
        <v>359</v>
      </c>
      <c r="M12" s="69" t="s">
        <v>355</v>
      </c>
    </row>
    <row r="13" spans="1:13" ht="31.5" customHeight="1">
      <c r="A13" s="108"/>
      <c r="B13" s="70" t="s">
        <v>360</v>
      </c>
      <c r="C13" s="70" t="s">
        <v>361</v>
      </c>
      <c r="D13" s="97" t="s">
        <v>362</v>
      </c>
      <c r="E13" s="98"/>
      <c r="F13" s="99" t="s">
        <v>321</v>
      </c>
      <c r="G13" s="100"/>
      <c r="H13" s="99" t="s">
        <v>323</v>
      </c>
      <c r="I13" s="100"/>
      <c r="J13" s="99" t="s">
        <v>363</v>
      </c>
      <c r="K13" s="100"/>
      <c r="L13" s="69" t="s">
        <v>327</v>
      </c>
      <c r="M13" s="69" t="s">
        <v>355</v>
      </c>
    </row>
    <row r="14" spans="1:13" ht="31.5" customHeight="1">
      <c r="A14" s="108"/>
      <c r="B14" s="70" t="s">
        <v>360</v>
      </c>
      <c r="C14" s="70" t="s">
        <v>364</v>
      </c>
      <c r="D14" s="97" t="s">
        <v>365</v>
      </c>
      <c r="E14" s="98"/>
      <c r="F14" s="99" t="s">
        <v>321</v>
      </c>
      <c r="G14" s="100"/>
      <c r="H14" s="99" t="s">
        <v>323</v>
      </c>
      <c r="I14" s="100"/>
      <c r="J14" s="99" t="s">
        <v>318</v>
      </c>
      <c r="K14" s="100"/>
      <c r="L14" s="69" t="s">
        <v>327</v>
      </c>
      <c r="M14" s="69" t="s">
        <v>366</v>
      </c>
    </row>
    <row r="15" spans="1:13" ht="31.5" customHeight="1">
      <c r="A15" s="96"/>
      <c r="B15" s="70" t="s">
        <v>360</v>
      </c>
      <c r="C15" s="70" t="s">
        <v>367</v>
      </c>
      <c r="D15" s="97" t="s">
        <v>368</v>
      </c>
      <c r="E15" s="98"/>
      <c r="F15" s="99" t="s">
        <v>321</v>
      </c>
      <c r="G15" s="100"/>
      <c r="H15" s="99" t="s">
        <v>323</v>
      </c>
      <c r="I15" s="100"/>
      <c r="J15" s="99" t="s">
        <v>318</v>
      </c>
      <c r="K15" s="100"/>
      <c r="L15" s="69" t="s">
        <v>369</v>
      </c>
      <c r="M15" s="69" t="s">
        <v>366</v>
      </c>
    </row>
    <row r="16" spans="1:13" ht="31.5" customHeight="1">
      <c r="A16" s="107" t="s">
        <v>100</v>
      </c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</row>
    <row r="17" spans="1:13" ht="31.5" customHeight="1">
      <c r="A17" s="68" t="s">
        <v>101</v>
      </c>
      <c r="B17" s="101" t="s">
        <v>341</v>
      </c>
      <c r="C17" s="101"/>
      <c r="D17" s="101"/>
      <c r="E17" s="101"/>
      <c r="F17" s="101"/>
      <c r="G17" s="101"/>
      <c r="H17" s="101"/>
      <c r="I17" s="101"/>
      <c r="J17" s="101"/>
      <c r="K17" s="102" t="s">
        <v>1</v>
      </c>
      <c r="L17" s="102"/>
      <c r="M17" s="102"/>
    </row>
    <row r="18" spans="1:13" ht="31.5" customHeight="1">
      <c r="A18" s="69" t="s">
        <v>102</v>
      </c>
      <c r="B18" s="103" t="s">
        <v>370</v>
      </c>
      <c r="C18" s="104"/>
      <c r="D18" s="104"/>
      <c r="E18" s="104"/>
      <c r="F18" s="105"/>
      <c r="G18" s="99" t="s">
        <v>103</v>
      </c>
      <c r="H18" s="100"/>
      <c r="I18" s="99" t="s">
        <v>313</v>
      </c>
      <c r="J18" s="106"/>
      <c r="K18" s="106"/>
      <c r="L18" s="106"/>
      <c r="M18" s="100"/>
    </row>
    <row r="19" spans="1:13" ht="31.5" customHeight="1">
      <c r="A19" s="69" t="s">
        <v>104</v>
      </c>
      <c r="B19" s="99">
        <v>10</v>
      </c>
      <c r="C19" s="106"/>
      <c r="D19" s="106"/>
      <c r="E19" s="106"/>
      <c r="F19" s="100"/>
      <c r="G19" s="99" t="s">
        <v>105</v>
      </c>
      <c r="H19" s="100"/>
      <c r="I19" s="99" t="s">
        <v>343</v>
      </c>
      <c r="J19" s="106"/>
      <c r="K19" s="106"/>
      <c r="L19" s="106"/>
      <c r="M19" s="100"/>
    </row>
    <row r="20" spans="1:13" ht="31.5" customHeight="1">
      <c r="A20" s="95" t="s">
        <v>344</v>
      </c>
      <c r="B20" s="113">
        <v>18.68</v>
      </c>
      <c r="C20" s="114"/>
      <c r="D20" s="114"/>
      <c r="E20" s="114"/>
      <c r="F20" s="115"/>
      <c r="G20" s="99" t="s">
        <v>345</v>
      </c>
      <c r="H20" s="100"/>
      <c r="I20" s="109">
        <v>18.68</v>
      </c>
      <c r="J20" s="110"/>
      <c r="K20" s="110"/>
      <c r="L20" s="110"/>
      <c r="M20" s="111"/>
    </row>
    <row r="21" spans="1:13" ht="31.5" customHeight="1">
      <c r="A21" s="96"/>
      <c r="B21" s="116"/>
      <c r="C21" s="117"/>
      <c r="D21" s="117"/>
      <c r="E21" s="117"/>
      <c r="F21" s="118"/>
      <c r="G21" s="99" t="s">
        <v>346</v>
      </c>
      <c r="H21" s="100"/>
      <c r="I21" s="109"/>
      <c r="J21" s="110"/>
      <c r="K21" s="110"/>
      <c r="L21" s="110"/>
      <c r="M21" s="111"/>
    </row>
    <row r="22" spans="1:13" ht="31.5" customHeight="1">
      <c r="A22" s="69" t="s">
        <v>106</v>
      </c>
      <c r="B22" s="97" t="s">
        <v>371</v>
      </c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98"/>
    </row>
    <row r="23" spans="1:13" ht="31.5" customHeight="1">
      <c r="A23" s="69" t="s">
        <v>107</v>
      </c>
      <c r="B23" s="97" t="s">
        <v>348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98"/>
    </row>
    <row r="24" spans="1:13" ht="31.5" customHeight="1">
      <c r="A24" s="69" t="s">
        <v>108</v>
      </c>
      <c r="B24" s="97" t="s">
        <v>372</v>
      </c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98"/>
    </row>
    <row r="25" spans="1:13" ht="31.5" customHeight="1">
      <c r="A25" s="95" t="s">
        <v>93</v>
      </c>
      <c r="B25" s="69" t="s">
        <v>109</v>
      </c>
      <c r="C25" s="69" t="s">
        <v>110</v>
      </c>
      <c r="D25" s="99" t="s">
        <v>350</v>
      </c>
      <c r="E25" s="100"/>
      <c r="F25" s="99" t="s">
        <v>95</v>
      </c>
      <c r="G25" s="100"/>
      <c r="H25" s="99" t="s">
        <v>96</v>
      </c>
      <c r="I25" s="100"/>
      <c r="J25" s="99" t="s">
        <v>97</v>
      </c>
      <c r="K25" s="100"/>
      <c r="L25" s="69" t="s">
        <v>98</v>
      </c>
      <c r="M25" s="69" t="s">
        <v>111</v>
      </c>
    </row>
    <row r="26" spans="1:13" ht="31.5" customHeight="1">
      <c r="A26" s="108"/>
      <c r="B26" s="70" t="s">
        <v>360</v>
      </c>
      <c r="C26" s="70" t="s">
        <v>373</v>
      </c>
      <c r="D26" s="97" t="s">
        <v>374</v>
      </c>
      <c r="E26" s="98"/>
      <c r="F26" s="99" t="s">
        <v>321</v>
      </c>
      <c r="G26" s="100"/>
      <c r="H26" s="99" t="s">
        <v>323</v>
      </c>
      <c r="I26" s="100"/>
      <c r="J26" s="99" t="s">
        <v>363</v>
      </c>
      <c r="K26" s="100"/>
      <c r="L26" s="69" t="s">
        <v>375</v>
      </c>
      <c r="M26" s="69" t="s">
        <v>355</v>
      </c>
    </row>
    <row r="27" spans="1:13" ht="31.5" customHeight="1">
      <c r="A27" s="108"/>
      <c r="B27" s="70" t="s">
        <v>360</v>
      </c>
      <c r="C27" s="70" t="s">
        <v>364</v>
      </c>
      <c r="D27" s="97" t="s">
        <v>365</v>
      </c>
      <c r="E27" s="98"/>
      <c r="F27" s="99" t="s">
        <v>321</v>
      </c>
      <c r="G27" s="100"/>
      <c r="H27" s="99" t="s">
        <v>323</v>
      </c>
      <c r="I27" s="100"/>
      <c r="J27" s="99" t="s">
        <v>318</v>
      </c>
      <c r="K27" s="100"/>
      <c r="L27" s="69" t="s">
        <v>327</v>
      </c>
      <c r="M27" s="69" t="s">
        <v>366</v>
      </c>
    </row>
    <row r="28" spans="1:13" ht="31.5" customHeight="1">
      <c r="A28" s="108"/>
      <c r="B28" s="70" t="s">
        <v>360</v>
      </c>
      <c r="C28" s="70" t="s">
        <v>367</v>
      </c>
      <c r="D28" s="97" t="s">
        <v>376</v>
      </c>
      <c r="E28" s="98"/>
      <c r="F28" s="99" t="s">
        <v>321</v>
      </c>
      <c r="G28" s="100"/>
      <c r="H28" s="99" t="s">
        <v>377</v>
      </c>
      <c r="I28" s="100"/>
      <c r="J28" s="99" t="s">
        <v>318</v>
      </c>
      <c r="K28" s="100"/>
      <c r="L28" s="69" t="s">
        <v>378</v>
      </c>
      <c r="M28" s="69" t="s">
        <v>366</v>
      </c>
    </row>
    <row r="29" spans="1:13" ht="31.5" customHeight="1">
      <c r="A29" s="108"/>
      <c r="B29" s="70" t="s">
        <v>356</v>
      </c>
      <c r="C29" s="70" t="s">
        <v>357</v>
      </c>
      <c r="D29" s="97" t="s">
        <v>358</v>
      </c>
      <c r="E29" s="98"/>
      <c r="F29" s="99" t="s">
        <v>321</v>
      </c>
      <c r="G29" s="100"/>
      <c r="H29" s="99" t="s">
        <v>323</v>
      </c>
      <c r="I29" s="100"/>
      <c r="J29" s="99" t="s">
        <v>318</v>
      </c>
      <c r="K29" s="100"/>
      <c r="L29" s="69" t="s">
        <v>359</v>
      </c>
      <c r="M29" s="69" t="s">
        <v>355</v>
      </c>
    </row>
    <row r="30" spans="1:13" ht="31.5" customHeight="1">
      <c r="A30" s="96"/>
      <c r="B30" s="70" t="s">
        <v>351</v>
      </c>
      <c r="C30" s="70" t="s">
        <v>352</v>
      </c>
      <c r="D30" s="97" t="s">
        <v>353</v>
      </c>
      <c r="E30" s="98"/>
      <c r="F30" s="99" t="s">
        <v>316</v>
      </c>
      <c r="G30" s="100"/>
      <c r="H30" s="99" t="s">
        <v>323</v>
      </c>
      <c r="I30" s="100"/>
      <c r="J30" s="99" t="s">
        <v>318</v>
      </c>
      <c r="K30" s="100"/>
      <c r="L30" s="69" t="s">
        <v>324</v>
      </c>
      <c r="M30" s="69" t="s">
        <v>355</v>
      </c>
    </row>
    <row r="31" spans="1:13" ht="31.5" customHeight="1">
      <c r="A31" s="107" t="s">
        <v>100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</row>
    <row r="32" spans="1:13" ht="31.5" customHeight="1">
      <c r="A32" s="68" t="s">
        <v>101</v>
      </c>
      <c r="B32" s="101" t="s">
        <v>341</v>
      </c>
      <c r="C32" s="101"/>
      <c r="D32" s="101"/>
      <c r="E32" s="101"/>
      <c r="F32" s="101"/>
      <c r="G32" s="101"/>
      <c r="H32" s="101"/>
      <c r="I32" s="101"/>
      <c r="J32" s="101"/>
      <c r="K32" s="102" t="s">
        <v>1</v>
      </c>
      <c r="L32" s="102"/>
      <c r="M32" s="102"/>
    </row>
    <row r="33" spans="1:13" ht="31.5" customHeight="1">
      <c r="A33" s="69" t="s">
        <v>102</v>
      </c>
      <c r="B33" s="103" t="s">
        <v>379</v>
      </c>
      <c r="C33" s="104"/>
      <c r="D33" s="104"/>
      <c r="E33" s="104"/>
      <c r="F33" s="105"/>
      <c r="G33" s="99" t="s">
        <v>103</v>
      </c>
      <c r="H33" s="100"/>
      <c r="I33" s="99" t="s">
        <v>313</v>
      </c>
      <c r="J33" s="106"/>
      <c r="K33" s="106"/>
      <c r="L33" s="106"/>
      <c r="M33" s="100"/>
    </row>
    <row r="34" spans="1:13" ht="31.5" customHeight="1">
      <c r="A34" s="69" t="s">
        <v>104</v>
      </c>
      <c r="B34" s="99">
        <v>10</v>
      </c>
      <c r="C34" s="106"/>
      <c r="D34" s="106"/>
      <c r="E34" s="106"/>
      <c r="F34" s="100"/>
      <c r="G34" s="99" t="s">
        <v>105</v>
      </c>
      <c r="H34" s="100"/>
      <c r="I34" s="99" t="s">
        <v>343</v>
      </c>
      <c r="J34" s="106"/>
      <c r="K34" s="106"/>
      <c r="L34" s="106"/>
      <c r="M34" s="100"/>
    </row>
    <row r="35" spans="1:13" ht="31.5" customHeight="1">
      <c r="A35" s="95" t="s">
        <v>344</v>
      </c>
      <c r="B35" s="113">
        <v>10</v>
      </c>
      <c r="C35" s="114"/>
      <c r="D35" s="114"/>
      <c r="E35" s="114"/>
      <c r="F35" s="115"/>
      <c r="G35" s="99" t="s">
        <v>345</v>
      </c>
      <c r="H35" s="100"/>
      <c r="I35" s="109">
        <v>10</v>
      </c>
      <c r="J35" s="110"/>
      <c r="K35" s="110"/>
      <c r="L35" s="110"/>
      <c r="M35" s="111"/>
    </row>
    <row r="36" spans="1:13" ht="31.5" customHeight="1">
      <c r="A36" s="96"/>
      <c r="B36" s="116"/>
      <c r="C36" s="117"/>
      <c r="D36" s="117"/>
      <c r="E36" s="117"/>
      <c r="F36" s="118"/>
      <c r="G36" s="99" t="s">
        <v>346</v>
      </c>
      <c r="H36" s="100"/>
      <c r="I36" s="109"/>
      <c r="J36" s="110"/>
      <c r="K36" s="110"/>
      <c r="L36" s="110"/>
      <c r="M36" s="111"/>
    </row>
    <row r="37" spans="1:13" ht="31.5" customHeight="1">
      <c r="A37" s="69" t="s">
        <v>106</v>
      </c>
      <c r="B37" s="97" t="s">
        <v>380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98"/>
    </row>
    <row r="38" spans="1:13" ht="57" customHeight="1">
      <c r="A38" s="69" t="s">
        <v>107</v>
      </c>
      <c r="B38" s="97" t="s">
        <v>582</v>
      </c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98"/>
    </row>
    <row r="39" spans="1:13" ht="31.5" customHeight="1">
      <c r="A39" s="69" t="s">
        <v>108</v>
      </c>
      <c r="B39" s="97" t="s">
        <v>381</v>
      </c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98"/>
    </row>
    <row r="40" spans="1:13" ht="31.5" customHeight="1">
      <c r="A40" s="95" t="s">
        <v>93</v>
      </c>
      <c r="B40" s="69" t="s">
        <v>109</v>
      </c>
      <c r="C40" s="69" t="s">
        <v>110</v>
      </c>
      <c r="D40" s="99" t="s">
        <v>350</v>
      </c>
      <c r="E40" s="100"/>
      <c r="F40" s="99" t="s">
        <v>95</v>
      </c>
      <c r="G40" s="100"/>
      <c r="H40" s="99" t="s">
        <v>96</v>
      </c>
      <c r="I40" s="100"/>
      <c r="J40" s="99" t="s">
        <v>97</v>
      </c>
      <c r="K40" s="100"/>
      <c r="L40" s="69" t="s">
        <v>98</v>
      </c>
      <c r="M40" s="69" t="s">
        <v>111</v>
      </c>
    </row>
    <row r="41" spans="1:13" ht="31.5" customHeight="1">
      <c r="A41" s="108"/>
      <c r="B41" s="70" t="s">
        <v>360</v>
      </c>
      <c r="C41" s="70" t="s">
        <v>361</v>
      </c>
      <c r="D41" s="97" t="s">
        <v>382</v>
      </c>
      <c r="E41" s="98"/>
      <c r="F41" s="99" t="s">
        <v>321</v>
      </c>
      <c r="G41" s="100"/>
      <c r="H41" s="99" t="s">
        <v>383</v>
      </c>
      <c r="I41" s="100"/>
      <c r="J41" s="99" t="s">
        <v>363</v>
      </c>
      <c r="K41" s="100"/>
      <c r="L41" s="69" t="s">
        <v>384</v>
      </c>
      <c r="M41" s="69" t="s">
        <v>366</v>
      </c>
    </row>
    <row r="42" spans="1:13" ht="31.5" customHeight="1">
      <c r="A42" s="108"/>
      <c r="B42" s="70" t="s">
        <v>351</v>
      </c>
      <c r="C42" s="70" t="s">
        <v>352</v>
      </c>
      <c r="D42" s="97" t="s">
        <v>385</v>
      </c>
      <c r="E42" s="98"/>
      <c r="F42" s="99" t="s">
        <v>316</v>
      </c>
      <c r="G42" s="100"/>
      <c r="H42" s="99" t="s">
        <v>323</v>
      </c>
      <c r="I42" s="100"/>
      <c r="J42" s="99" t="s">
        <v>318</v>
      </c>
      <c r="K42" s="100"/>
      <c r="L42" s="69" t="s">
        <v>354</v>
      </c>
      <c r="M42" s="69" t="s">
        <v>355</v>
      </c>
    </row>
    <row r="43" spans="1:13" ht="31.5" customHeight="1">
      <c r="A43" s="108"/>
      <c r="B43" s="70" t="s">
        <v>356</v>
      </c>
      <c r="C43" s="70" t="s">
        <v>357</v>
      </c>
      <c r="D43" s="97" t="s">
        <v>386</v>
      </c>
      <c r="E43" s="98"/>
      <c r="F43" s="99" t="s">
        <v>321</v>
      </c>
      <c r="G43" s="100"/>
      <c r="H43" s="99" t="s">
        <v>323</v>
      </c>
      <c r="I43" s="100"/>
      <c r="J43" s="99" t="s">
        <v>363</v>
      </c>
      <c r="K43" s="100"/>
      <c r="L43" s="69" t="s">
        <v>327</v>
      </c>
      <c r="M43" s="69" t="s">
        <v>355</v>
      </c>
    </row>
    <row r="44" spans="1:13" ht="31.5" customHeight="1">
      <c r="A44" s="108"/>
      <c r="B44" s="70" t="s">
        <v>360</v>
      </c>
      <c r="C44" s="70" t="s">
        <v>364</v>
      </c>
      <c r="D44" s="97" t="s">
        <v>387</v>
      </c>
      <c r="E44" s="98"/>
      <c r="F44" s="99" t="s">
        <v>321</v>
      </c>
      <c r="G44" s="100"/>
      <c r="H44" s="99" t="s">
        <v>323</v>
      </c>
      <c r="I44" s="100"/>
      <c r="J44" s="99" t="s">
        <v>363</v>
      </c>
      <c r="K44" s="100"/>
      <c r="L44" s="69" t="s">
        <v>327</v>
      </c>
      <c r="M44" s="69" t="s">
        <v>366</v>
      </c>
    </row>
    <row r="45" spans="1:13" ht="31.5" customHeight="1">
      <c r="A45" s="96"/>
      <c r="B45" s="70" t="s">
        <v>360</v>
      </c>
      <c r="C45" s="70" t="s">
        <v>367</v>
      </c>
      <c r="D45" s="97" t="s">
        <v>388</v>
      </c>
      <c r="E45" s="98"/>
      <c r="F45" s="99" t="s">
        <v>321</v>
      </c>
      <c r="G45" s="100"/>
      <c r="H45" s="99" t="s">
        <v>389</v>
      </c>
      <c r="I45" s="100"/>
      <c r="J45" s="99" t="s">
        <v>318</v>
      </c>
      <c r="K45" s="100"/>
      <c r="L45" s="69" t="s">
        <v>384</v>
      </c>
      <c r="M45" s="69" t="s">
        <v>355</v>
      </c>
    </row>
    <row r="46" spans="1:13" ht="31.5" customHeight="1">
      <c r="A46" s="107" t="s">
        <v>100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</row>
    <row r="47" spans="1:13" ht="31.5" customHeight="1">
      <c r="A47" s="68" t="s">
        <v>101</v>
      </c>
      <c r="B47" s="101" t="s">
        <v>341</v>
      </c>
      <c r="C47" s="101"/>
      <c r="D47" s="101"/>
      <c r="E47" s="101"/>
      <c r="F47" s="101"/>
      <c r="G47" s="101"/>
      <c r="H47" s="101"/>
      <c r="I47" s="101"/>
      <c r="J47" s="101"/>
      <c r="K47" s="102" t="s">
        <v>1</v>
      </c>
      <c r="L47" s="102"/>
      <c r="M47" s="102"/>
    </row>
    <row r="48" spans="1:13" ht="31.5" customHeight="1">
      <c r="A48" s="69" t="s">
        <v>102</v>
      </c>
      <c r="B48" s="103" t="s">
        <v>390</v>
      </c>
      <c r="C48" s="104"/>
      <c r="D48" s="104"/>
      <c r="E48" s="104"/>
      <c r="F48" s="105"/>
      <c r="G48" s="99" t="s">
        <v>103</v>
      </c>
      <c r="H48" s="100"/>
      <c r="I48" s="99" t="s">
        <v>313</v>
      </c>
      <c r="J48" s="106"/>
      <c r="K48" s="106"/>
      <c r="L48" s="106"/>
      <c r="M48" s="100"/>
    </row>
    <row r="49" spans="1:13" ht="31.5" customHeight="1">
      <c r="A49" s="69" t="s">
        <v>104</v>
      </c>
      <c r="B49" s="99">
        <v>10</v>
      </c>
      <c r="C49" s="106"/>
      <c r="D49" s="106"/>
      <c r="E49" s="106"/>
      <c r="F49" s="100"/>
      <c r="G49" s="99" t="s">
        <v>105</v>
      </c>
      <c r="H49" s="100"/>
      <c r="I49" s="99" t="s">
        <v>343</v>
      </c>
      <c r="J49" s="106"/>
      <c r="K49" s="106"/>
      <c r="L49" s="106"/>
      <c r="M49" s="100"/>
    </row>
    <row r="50" spans="1:13" ht="31.5" customHeight="1">
      <c r="A50" s="95" t="s">
        <v>344</v>
      </c>
      <c r="B50" s="113">
        <v>3.4</v>
      </c>
      <c r="C50" s="114"/>
      <c r="D50" s="114"/>
      <c r="E50" s="114"/>
      <c r="F50" s="115"/>
      <c r="G50" s="99" t="s">
        <v>345</v>
      </c>
      <c r="H50" s="100"/>
      <c r="I50" s="109">
        <v>3.4</v>
      </c>
      <c r="J50" s="110"/>
      <c r="K50" s="110"/>
      <c r="L50" s="110"/>
      <c r="M50" s="111"/>
    </row>
    <row r="51" spans="1:13" ht="31.5" customHeight="1">
      <c r="A51" s="96"/>
      <c r="B51" s="116"/>
      <c r="C51" s="117"/>
      <c r="D51" s="117"/>
      <c r="E51" s="117"/>
      <c r="F51" s="118"/>
      <c r="G51" s="99" t="s">
        <v>346</v>
      </c>
      <c r="H51" s="100"/>
      <c r="I51" s="109"/>
      <c r="J51" s="110"/>
      <c r="K51" s="110"/>
      <c r="L51" s="110"/>
      <c r="M51" s="111"/>
    </row>
    <row r="52" spans="1:13" ht="31.5" customHeight="1">
      <c r="A52" s="69" t="s">
        <v>106</v>
      </c>
      <c r="B52" s="97" t="s">
        <v>391</v>
      </c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98"/>
    </row>
    <row r="53" spans="1:13" ht="52.5" customHeight="1">
      <c r="A53" s="69" t="s">
        <v>107</v>
      </c>
      <c r="B53" s="97" t="s">
        <v>582</v>
      </c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98"/>
    </row>
    <row r="54" spans="1:13" ht="31.5" customHeight="1">
      <c r="A54" s="69" t="s">
        <v>108</v>
      </c>
      <c r="B54" s="97" t="s">
        <v>392</v>
      </c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98"/>
    </row>
    <row r="55" spans="1:13" ht="31.5" customHeight="1">
      <c r="A55" s="95" t="s">
        <v>93</v>
      </c>
      <c r="B55" s="69" t="s">
        <v>109</v>
      </c>
      <c r="C55" s="69" t="s">
        <v>110</v>
      </c>
      <c r="D55" s="99" t="s">
        <v>350</v>
      </c>
      <c r="E55" s="100"/>
      <c r="F55" s="99" t="s">
        <v>95</v>
      </c>
      <c r="G55" s="100"/>
      <c r="H55" s="99" t="s">
        <v>96</v>
      </c>
      <c r="I55" s="100"/>
      <c r="J55" s="99" t="s">
        <v>97</v>
      </c>
      <c r="K55" s="100"/>
      <c r="L55" s="69" t="s">
        <v>98</v>
      </c>
      <c r="M55" s="69" t="s">
        <v>111</v>
      </c>
    </row>
    <row r="56" spans="1:13" ht="31.5" customHeight="1">
      <c r="A56" s="108"/>
      <c r="B56" s="70" t="s">
        <v>356</v>
      </c>
      <c r="C56" s="70" t="s">
        <v>393</v>
      </c>
      <c r="D56" s="97" t="s">
        <v>394</v>
      </c>
      <c r="E56" s="98"/>
      <c r="F56" s="99" t="s">
        <v>316</v>
      </c>
      <c r="G56" s="100"/>
      <c r="H56" s="99"/>
      <c r="I56" s="100"/>
      <c r="J56" s="99" t="s">
        <v>395</v>
      </c>
      <c r="K56" s="100"/>
      <c r="L56" s="69" t="s">
        <v>396</v>
      </c>
      <c r="M56" s="69" t="s">
        <v>355</v>
      </c>
    </row>
    <row r="57" spans="1:13" ht="31.5" customHeight="1">
      <c r="A57" s="108"/>
      <c r="B57" s="70" t="s">
        <v>356</v>
      </c>
      <c r="C57" s="70" t="s">
        <v>357</v>
      </c>
      <c r="D57" s="97" t="s">
        <v>397</v>
      </c>
      <c r="E57" s="98"/>
      <c r="F57" s="99" t="s">
        <v>321</v>
      </c>
      <c r="G57" s="100"/>
      <c r="H57" s="99" t="s">
        <v>323</v>
      </c>
      <c r="I57" s="100"/>
      <c r="J57" s="99" t="s">
        <v>363</v>
      </c>
      <c r="K57" s="100"/>
      <c r="L57" s="69" t="s">
        <v>327</v>
      </c>
      <c r="M57" s="69" t="s">
        <v>366</v>
      </c>
    </row>
    <row r="58" spans="1:13" ht="31.5" customHeight="1">
      <c r="A58" s="108"/>
      <c r="B58" s="70" t="s">
        <v>360</v>
      </c>
      <c r="C58" s="70" t="s">
        <v>364</v>
      </c>
      <c r="D58" s="97" t="s">
        <v>398</v>
      </c>
      <c r="E58" s="98"/>
      <c r="F58" s="99" t="s">
        <v>321</v>
      </c>
      <c r="G58" s="100"/>
      <c r="H58" s="99" t="s">
        <v>323</v>
      </c>
      <c r="I58" s="100"/>
      <c r="J58" s="99" t="s">
        <v>363</v>
      </c>
      <c r="K58" s="100"/>
      <c r="L58" s="69" t="s">
        <v>327</v>
      </c>
      <c r="M58" s="69" t="s">
        <v>355</v>
      </c>
    </row>
    <row r="59" spans="1:13" ht="31.5" customHeight="1">
      <c r="A59" s="108"/>
      <c r="B59" s="70" t="s">
        <v>360</v>
      </c>
      <c r="C59" s="70" t="s">
        <v>367</v>
      </c>
      <c r="D59" s="97" t="s">
        <v>399</v>
      </c>
      <c r="E59" s="98"/>
      <c r="F59" s="99" t="s">
        <v>321</v>
      </c>
      <c r="G59" s="100"/>
      <c r="H59" s="99" t="s">
        <v>323</v>
      </c>
      <c r="I59" s="100"/>
      <c r="J59" s="99" t="s">
        <v>363</v>
      </c>
      <c r="K59" s="100"/>
      <c r="L59" s="69" t="s">
        <v>327</v>
      </c>
      <c r="M59" s="69" t="s">
        <v>366</v>
      </c>
    </row>
    <row r="60" spans="1:13" ht="31.5" customHeight="1">
      <c r="A60" s="96"/>
      <c r="B60" s="70" t="s">
        <v>360</v>
      </c>
      <c r="C60" s="70" t="s">
        <v>373</v>
      </c>
      <c r="D60" s="97" t="s">
        <v>400</v>
      </c>
      <c r="E60" s="98"/>
      <c r="F60" s="99" t="s">
        <v>321</v>
      </c>
      <c r="G60" s="100"/>
      <c r="H60" s="99" t="s">
        <v>323</v>
      </c>
      <c r="I60" s="100"/>
      <c r="J60" s="99" t="s">
        <v>363</v>
      </c>
      <c r="K60" s="100"/>
      <c r="L60" s="69" t="s">
        <v>327</v>
      </c>
      <c r="M60" s="69" t="s">
        <v>355</v>
      </c>
    </row>
    <row r="61" spans="1:13" ht="31.5" customHeight="1">
      <c r="A61" s="107" t="s">
        <v>100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</row>
    <row r="62" spans="1:13" ht="31.5" customHeight="1">
      <c r="A62" s="68" t="s">
        <v>101</v>
      </c>
      <c r="B62" s="101" t="s">
        <v>341</v>
      </c>
      <c r="C62" s="101"/>
      <c r="D62" s="101"/>
      <c r="E62" s="101"/>
      <c r="F62" s="101"/>
      <c r="G62" s="101"/>
      <c r="H62" s="101"/>
      <c r="I62" s="101"/>
      <c r="J62" s="101"/>
      <c r="K62" s="102" t="s">
        <v>1</v>
      </c>
      <c r="L62" s="102"/>
      <c r="M62" s="102"/>
    </row>
    <row r="63" spans="1:13" ht="31.5" customHeight="1">
      <c r="A63" s="69" t="s">
        <v>102</v>
      </c>
      <c r="B63" s="103" t="s">
        <v>401</v>
      </c>
      <c r="C63" s="104"/>
      <c r="D63" s="104"/>
      <c r="E63" s="104"/>
      <c r="F63" s="105"/>
      <c r="G63" s="99" t="s">
        <v>103</v>
      </c>
      <c r="H63" s="100"/>
      <c r="I63" s="99" t="s">
        <v>313</v>
      </c>
      <c r="J63" s="106"/>
      <c r="K63" s="106"/>
      <c r="L63" s="106"/>
      <c r="M63" s="100"/>
    </row>
    <row r="64" spans="1:13" ht="31.5" customHeight="1">
      <c r="A64" s="69" t="s">
        <v>104</v>
      </c>
      <c r="B64" s="99">
        <v>10</v>
      </c>
      <c r="C64" s="106"/>
      <c r="D64" s="106"/>
      <c r="E64" s="106"/>
      <c r="F64" s="100"/>
      <c r="G64" s="99" t="s">
        <v>105</v>
      </c>
      <c r="H64" s="100"/>
      <c r="I64" s="99" t="s">
        <v>343</v>
      </c>
      <c r="J64" s="106"/>
      <c r="K64" s="106"/>
      <c r="L64" s="106"/>
      <c r="M64" s="100"/>
    </row>
    <row r="65" spans="1:13" ht="31.5" customHeight="1">
      <c r="A65" s="95" t="s">
        <v>344</v>
      </c>
      <c r="B65" s="113">
        <v>7</v>
      </c>
      <c r="C65" s="114"/>
      <c r="D65" s="114"/>
      <c r="E65" s="114"/>
      <c r="F65" s="115"/>
      <c r="G65" s="99" t="s">
        <v>345</v>
      </c>
      <c r="H65" s="100"/>
      <c r="I65" s="109">
        <v>2</v>
      </c>
      <c r="J65" s="110"/>
      <c r="K65" s="110"/>
      <c r="L65" s="110"/>
      <c r="M65" s="111"/>
    </row>
    <row r="66" spans="1:13" ht="31.5" customHeight="1">
      <c r="A66" s="96"/>
      <c r="B66" s="116"/>
      <c r="C66" s="117"/>
      <c r="D66" s="117"/>
      <c r="E66" s="117"/>
      <c r="F66" s="118"/>
      <c r="G66" s="99" t="s">
        <v>346</v>
      </c>
      <c r="H66" s="100"/>
      <c r="I66" s="109">
        <v>5</v>
      </c>
      <c r="J66" s="110"/>
      <c r="K66" s="110"/>
      <c r="L66" s="110"/>
      <c r="M66" s="111"/>
    </row>
    <row r="67" spans="1:13" ht="45.75" customHeight="1">
      <c r="A67" s="69" t="s">
        <v>106</v>
      </c>
      <c r="B67" s="97" t="s">
        <v>402</v>
      </c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98"/>
    </row>
    <row r="68" spans="1:13" ht="45.75" customHeight="1">
      <c r="A68" s="69" t="s">
        <v>107</v>
      </c>
      <c r="B68" s="97" t="s">
        <v>582</v>
      </c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98"/>
    </row>
    <row r="69" spans="1:13" ht="31.5" customHeight="1">
      <c r="A69" s="69" t="s">
        <v>108</v>
      </c>
      <c r="B69" s="97" t="s">
        <v>403</v>
      </c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98"/>
    </row>
    <row r="70" spans="1:13" ht="31.5" customHeight="1">
      <c r="A70" s="95" t="s">
        <v>93</v>
      </c>
      <c r="B70" s="69" t="s">
        <v>109</v>
      </c>
      <c r="C70" s="69" t="s">
        <v>110</v>
      </c>
      <c r="D70" s="99" t="s">
        <v>350</v>
      </c>
      <c r="E70" s="100"/>
      <c r="F70" s="99" t="s">
        <v>95</v>
      </c>
      <c r="G70" s="100"/>
      <c r="H70" s="99" t="s">
        <v>96</v>
      </c>
      <c r="I70" s="100"/>
      <c r="J70" s="99" t="s">
        <v>97</v>
      </c>
      <c r="K70" s="100"/>
      <c r="L70" s="69" t="s">
        <v>98</v>
      </c>
      <c r="M70" s="69" t="s">
        <v>111</v>
      </c>
    </row>
    <row r="71" spans="1:13" ht="31.5" customHeight="1">
      <c r="A71" s="108"/>
      <c r="B71" s="70" t="s">
        <v>360</v>
      </c>
      <c r="C71" s="70" t="s">
        <v>367</v>
      </c>
      <c r="D71" s="97" t="s">
        <v>404</v>
      </c>
      <c r="E71" s="98"/>
      <c r="F71" s="99" t="s">
        <v>321</v>
      </c>
      <c r="G71" s="100"/>
      <c r="H71" s="99" t="s">
        <v>405</v>
      </c>
      <c r="I71" s="100"/>
      <c r="J71" s="99" t="s">
        <v>318</v>
      </c>
      <c r="K71" s="100"/>
      <c r="L71" s="69" t="s">
        <v>384</v>
      </c>
      <c r="M71" s="69" t="s">
        <v>366</v>
      </c>
    </row>
    <row r="72" spans="1:13" ht="31.5" customHeight="1">
      <c r="A72" s="108"/>
      <c r="B72" s="70" t="s">
        <v>360</v>
      </c>
      <c r="C72" s="70" t="s">
        <v>367</v>
      </c>
      <c r="D72" s="97" t="s">
        <v>406</v>
      </c>
      <c r="E72" s="98"/>
      <c r="F72" s="99" t="s">
        <v>321</v>
      </c>
      <c r="G72" s="100"/>
      <c r="H72" s="99" t="s">
        <v>407</v>
      </c>
      <c r="I72" s="100"/>
      <c r="J72" s="99" t="s">
        <v>318</v>
      </c>
      <c r="K72" s="100"/>
      <c r="L72" s="69" t="s">
        <v>319</v>
      </c>
      <c r="M72" s="69" t="s">
        <v>355</v>
      </c>
    </row>
    <row r="73" spans="1:13" ht="31.5" customHeight="1">
      <c r="A73" s="108"/>
      <c r="B73" s="70" t="s">
        <v>360</v>
      </c>
      <c r="C73" s="70" t="s">
        <v>367</v>
      </c>
      <c r="D73" s="97" t="s">
        <v>408</v>
      </c>
      <c r="E73" s="98"/>
      <c r="F73" s="99" t="s">
        <v>321</v>
      </c>
      <c r="G73" s="100"/>
      <c r="H73" s="99" t="s">
        <v>409</v>
      </c>
      <c r="I73" s="100"/>
      <c r="J73" s="99" t="s">
        <v>363</v>
      </c>
      <c r="K73" s="100"/>
      <c r="L73" s="69" t="s">
        <v>410</v>
      </c>
      <c r="M73" s="69" t="s">
        <v>366</v>
      </c>
    </row>
    <row r="74" spans="1:13" ht="31.5" customHeight="1">
      <c r="A74" s="108"/>
      <c r="B74" s="70" t="s">
        <v>351</v>
      </c>
      <c r="C74" s="70" t="s">
        <v>352</v>
      </c>
      <c r="D74" s="97" t="s">
        <v>411</v>
      </c>
      <c r="E74" s="98"/>
      <c r="F74" s="99" t="s">
        <v>316</v>
      </c>
      <c r="G74" s="100"/>
      <c r="H74" s="99" t="s">
        <v>323</v>
      </c>
      <c r="I74" s="100"/>
      <c r="J74" s="99" t="s">
        <v>318</v>
      </c>
      <c r="K74" s="100"/>
      <c r="L74" s="69" t="s">
        <v>354</v>
      </c>
      <c r="M74" s="69" t="s">
        <v>355</v>
      </c>
    </row>
    <row r="75" spans="1:13" ht="31.5" customHeight="1">
      <c r="A75" s="96"/>
      <c r="B75" s="70" t="s">
        <v>356</v>
      </c>
      <c r="C75" s="70" t="s">
        <v>357</v>
      </c>
      <c r="D75" s="97" t="s">
        <v>412</v>
      </c>
      <c r="E75" s="98"/>
      <c r="F75" s="99" t="s">
        <v>321</v>
      </c>
      <c r="G75" s="100"/>
      <c r="H75" s="99"/>
      <c r="I75" s="100"/>
      <c r="J75" s="99" t="s">
        <v>395</v>
      </c>
      <c r="K75" s="100"/>
      <c r="L75" s="69" t="s">
        <v>413</v>
      </c>
      <c r="M75" s="69" t="s">
        <v>355</v>
      </c>
    </row>
    <row r="76" spans="1:13" ht="31.5" customHeight="1">
      <c r="A76" s="107" t="s">
        <v>100</v>
      </c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</row>
    <row r="77" spans="1:13" ht="31.5" customHeight="1">
      <c r="A77" s="68" t="s">
        <v>101</v>
      </c>
      <c r="B77" s="101" t="s">
        <v>341</v>
      </c>
      <c r="C77" s="101"/>
      <c r="D77" s="101"/>
      <c r="E77" s="101"/>
      <c r="F77" s="101"/>
      <c r="G77" s="101"/>
      <c r="H77" s="101"/>
      <c r="I77" s="101"/>
      <c r="J77" s="101"/>
      <c r="K77" s="102" t="s">
        <v>1</v>
      </c>
      <c r="L77" s="102"/>
      <c r="M77" s="102"/>
    </row>
    <row r="78" spans="1:13" ht="31.5" customHeight="1">
      <c r="A78" s="69" t="s">
        <v>102</v>
      </c>
      <c r="B78" s="103" t="s">
        <v>414</v>
      </c>
      <c r="C78" s="104"/>
      <c r="D78" s="104"/>
      <c r="E78" s="104"/>
      <c r="F78" s="105"/>
      <c r="G78" s="99" t="s">
        <v>103</v>
      </c>
      <c r="H78" s="100"/>
      <c r="I78" s="99" t="s">
        <v>313</v>
      </c>
      <c r="J78" s="106"/>
      <c r="K78" s="106"/>
      <c r="L78" s="106"/>
      <c r="M78" s="100"/>
    </row>
    <row r="79" spans="1:13" ht="31.5" customHeight="1">
      <c r="A79" s="69" t="s">
        <v>104</v>
      </c>
      <c r="B79" s="99">
        <v>10</v>
      </c>
      <c r="C79" s="106"/>
      <c r="D79" s="106"/>
      <c r="E79" s="106"/>
      <c r="F79" s="100"/>
      <c r="G79" s="99" t="s">
        <v>105</v>
      </c>
      <c r="H79" s="100"/>
      <c r="I79" s="99" t="s">
        <v>343</v>
      </c>
      <c r="J79" s="106"/>
      <c r="K79" s="106"/>
      <c r="L79" s="106"/>
      <c r="M79" s="100"/>
    </row>
    <row r="80" spans="1:13" ht="31.5" customHeight="1">
      <c r="A80" s="95" t="s">
        <v>344</v>
      </c>
      <c r="B80" s="113">
        <v>69.599999999999994</v>
      </c>
      <c r="C80" s="114"/>
      <c r="D80" s="114"/>
      <c r="E80" s="114"/>
      <c r="F80" s="115"/>
      <c r="G80" s="99" t="s">
        <v>345</v>
      </c>
      <c r="H80" s="100"/>
      <c r="I80" s="109"/>
      <c r="J80" s="110"/>
      <c r="K80" s="110"/>
      <c r="L80" s="110"/>
      <c r="M80" s="111"/>
    </row>
    <row r="81" spans="1:13" ht="31.5" customHeight="1">
      <c r="A81" s="96"/>
      <c r="B81" s="116"/>
      <c r="C81" s="117"/>
      <c r="D81" s="117"/>
      <c r="E81" s="117"/>
      <c r="F81" s="118"/>
      <c r="G81" s="99" t="s">
        <v>346</v>
      </c>
      <c r="H81" s="100"/>
      <c r="I81" s="109">
        <v>69.599999999999994</v>
      </c>
      <c r="J81" s="110"/>
      <c r="K81" s="110"/>
      <c r="L81" s="110"/>
      <c r="M81" s="111"/>
    </row>
    <row r="82" spans="1:13" ht="31.5" customHeight="1">
      <c r="A82" s="69" t="s">
        <v>106</v>
      </c>
      <c r="B82" s="97" t="s">
        <v>415</v>
      </c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98"/>
    </row>
    <row r="83" spans="1:13" ht="31.5" customHeight="1">
      <c r="A83" s="69" t="s">
        <v>107</v>
      </c>
      <c r="B83" s="97" t="s">
        <v>416</v>
      </c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98"/>
    </row>
    <row r="84" spans="1:13" ht="31.5" customHeight="1">
      <c r="A84" s="69" t="s">
        <v>108</v>
      </c>
      <c r="B84" s="97" t="s">
        <v>417</v>
      </c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98"/>
    </row>
    <row r="85" spans="1:13" ht="31.5" customHeight="1">
      <c r="A85" s="95" t="s">
        <v>93</v>
      </c>
      <c r="B85" s="69" t="s">
        <v>109</v>
      </c>
      <c r="C85" s="69" t="s">
        <v>110</v>
      </c>
      <c r="D85" s="99" t="s">
        <v>350</v>
      </c>
      <c r="E85" s="100"/>
      <c r="F85" s="99" t="s">
        <v>95</v>
      </c>
      <c r="G85" s="100"/>
      <c r="H85" s="99" t="s">
        <v>96</v>
      </c>
      <c r="I85" s="100"/>
      <c r="J85" s="99" t="s">
        <v>97</v>
      </c>
      <c r="K85" s="100"/>
      <c r="L85" s="69" t="s">
        <v>98</v>
      </c>
      <c r="M85" s="69" t="s">
        <v>111</v>
      </c>
    </row>
    <row r="86" spans="1:13" ht="31.5" customHeight="1">
      <c r="A86" s="108"/>
      <c r="B86" s="70" t="s">
        <v>351</v>
      </c>
      <c r="C86" s="70" t="s">
        <v>352</v>
      </c>
      <c r="D86" s="97" t="s">
        <v>418</v>
      </c>
      <c r="E86" s="98"/>
      <c r="F86" s="99" t="s">
        <v>316</v>
      </c>
      <c r="G86" s="100"/>
      <c r="H86" s="99" t="s">
        <v>323</v>
      </c>
      <c r="I86" s="100"/>
      <c r="J86" s="99" t="s">
        <v>318</v>
      </c>
      <c r="K86" s="100"/>
      <c r="L86" s="69" t="s">
        <v>369</v>
      </c>
      <c r="M86" s="69" t="s">
        <v>355</v>
      </c>
    </row>
    <row r="87" spans="1:13" ht="31.5" customHeight="1">
      <c r="A87" s="108"/>
      <c r="B87" s="70" t="s">
        <v>360</v>
      </c>
      <c r="C87" s="70" t="s">
        <v>367</v>
      </c>
      <c r="D87" s="97" t="s">
        <v>419</v>
      </c>
      <c r="E87" s="98"/>
      <c r="F87" s="99" t="s">
        <v>321</v>
      </c>
      <c r="G87" s="100"/>
      <c r="H87" s="99" t="s">
        <v>420</v>
      </c>
      <c r="I87" s="100"/>
      <c r="J87" s="99" t="s">
        <v>363</v>
      </c>
      <c r="K87" s="100"/>
      <c r="L87" s="69" t="s">
        <v>421</v>
      </c>
      <c r="M87" s="69" t="s">
        <v>366</v>
      </c>
    </row>
    <row r="88" spans="1:13" ht="31.5" customHeight="1">
      <c r="A88" s="108"/>
      <c r="B88" s="70" t="s">
        <v>360</v>
      </c>
      <c r="C88" s="70" t="s">
        <v>364</v>
      </c>
      <c r="D88" s="97" t="s">
        <v>422</v>
      </c>
      <c r="E88" s="98"/>
      <c r="F88" s="99" t="s">
        <v>321</v>
      </c>
      <c r="G88" s="100"/>
      <c r="H88" s="99"/>
      <c r="I88" s="100"/>
      <c r="J88" s="99" t="s">
        <v>395</v>
      </c>
      <c r="K88" s="100"/>
      <c r="L88" s="69" t="s">
        <v>396</v>
      </c>
      <c r="M88" s="69" t="s">
        <v>366</v>
      </c>
    </row>
    <row r="89" spans="1:13" ht="31.5" customHeight="1">
      <c r="A89" s="108"/>
      <c r="B89" s="70" t="s">
        <v>356</v>
      </c>
      <c r="C89" s="70" t="s">
        <v>357</v>
      </c>
      <c r="D89" s="97" t="s">
        <v>423</v>
      </c>
      <c r="E89" s="98"/>
      <c r="F89" s="99" t="s">
        <v>321</v>
      </c>
      <c r="G89" s="100"/>
      <c r="H89" s="99"/>
      <c r="I89" s="100"/>
      <c r="J89" s="99" t="s">
        <v>395</v>
      </c>
      <c r="K89" s="100"/>
      <c r="L89" s="69" t="s">
        <v>421</v>
      </c>
      <c r="M89" s="69" t="s">
        <v>355</v>
      </c>
    </row>
    <row r="90" spans="1:13" ht="31.5" customHeight="1">
      <c r="A90" s="96"/>
      <c r="B90" s="70" t="s">
        <v>424</v>
      </c>
      <c r="C90" s="70" t="s">
        <v>425</v>
      </c>
      <c r="D90" s="97" t="s">
        <v>426</v>
      </c>
      <c r="E90" s="98"/>
      <c r="F90" s="99" t="s">
        <v>321</v>
      </c>
      <c r="G90" s="100"/>
      <c r="H90" s="99"/>
      <c r="I90" s="100"/>
      <c r="J90" s="99" t="s">
        <v>395</v>
      </c>
      <c r="K90" s="100"/>
      <c r="L90" s="69" t="s">
        <v>413</v>
      </c>
      <c r="M90" s="69" t="s">
        <v>355</v>
      </c>
    </row>
    <row r="91" spans="1:13" ht="31.5" customHeight="1">
      <c r="A91" s="107" t="s">
        <v>100</v>
      </c>
      <c r="B91" s="107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</row>
    <row r="92" spans="1:13" ht="31.5" customHeight="1">
      <c r="A92" s="68" t="s">
        <v>101</v>
      </c>
      <c r="B92" s="101" t="s">
        <v>341</v>
      </c>
      <c r="C92" s="101"/>
      <c r="D92" s="101"/>
      <c r="E92" s="101"/>
      <c r="F92" s="101"/>
      <c r="G92" s="101"/>
      <c r="H92" s="101"/>
      <c r="I92" s="101"/>
      <c r="J92" s="101"/>
      <c r="K92" s="102" t="s">
        <v>1</v>
      </c>
      <c r="L92" s="102"/>
      <c r="M92" s="102"/>
    </row>
    <row r="93" spans="1:13" ht="31.5" customHeight="1">
      <c r="A93" s="69" t="s">
        <v>102</v>
      </c>
      <c r="B93" s="103" t="s">
        <v>427</v>
      </c>
      <c r="C93" s="104"/>
      <c r="D93" s="104"/>
      <c r="E93" s="104"/>
      <c r="F93" s="105"/>
      <c r="G93" s="99" t="s">
        <v>103</v>
      </c>
      <c r="H93" s="100"/>
      <c r="I93" s="99" t="s">
        <v>313</v>
      </c>
      <c r="J93" s="106"/>
      <c r="K93" s="106"/>
      <c r="L93" s="106"/>
      <c r="M93" s="100"/>
    </row>
    <row r="94" spans="1:13" ht="31.5" customHeight="1">
      <c r="A94" s="69" t="s">
        <v>104</v>
      </c>
      <c r="B94" s="99">
        <v>10</v>
      </c>
      <c r="C94" s="106"/>
      <c r="D94" s="106"/>
      <c r="E94" s="106"/>
      <c r="F94" s="100"/>
      <c r="G94" s="99" t="s">
        <v>105</v>
      </c>
      <c r="H94" s="100"/>
      <c r="I94" s="99" t="s">
        <v>343</v>
      </c>
      <c r="J94" s="106"/>
      <c r="K94" s="106"/>
      <c r="L94" s="106"/>
      <c r="M94" s="100"/>
    </row>
    <row r="95" spans="1:13" ht="31.5" customHeight="1">
      <c r="A95" s="95" t="s">
        <v>344</v>
      </c>
      <c r="B95" s="113">
        <v>32</v>
      </c>
      <c r="C95" s="114"/>
      <c r="D95" s="114"/>
      <c r="E95" s="114"/>
      <c r="F95" s="115"/>
      <c r="G95" s="99" t="s">
        <v>345</v>
      </c>
      <c r="H95" s="100"/>
      <c r="I95" s="109"/>
      <c r="J95" s="110"/>
      <c r="K95" s="110"/>
      <c r="L95" s="110"/>
      <c r="M95" s="111"/>
    </row>
    <row r="96" spans="1:13" ht="31.5" customHeight="1">
      <c r="A96" s="96"/>
      <c r="B96" s="116"/>
      <c r="C96" s="117"/>
      <c r="D96" s="117"/>
      <c r="E96" s="117"/>
      <c r="F96" s="118"/>
      <c r="G96" s="99" t="s">
        <v>346</v>
      </c>
      <c r="H96" s="100"/>
      <c r="I96" s="109">
        <v>32</v>
      </c>
      <c r="J96" s="110"/>
      <c r="K96" s="110"/>
      <c r="L96" s="110"/>
      <c r="M96" s="111"/>
    </row>
    <row r="97" spans="1:13" ht="31.5" customHeight="1">
      <c r="A97" s="69" t="s">
        <v>106</v>
      </c>
      <c r="B97" s="97" t="s">
        <v>428</v>
      </c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98"/>
    </row>
    <row r="98" spans="1:13" ht="31.5" customHeight="1">
      <c r="A98" s="69" t="s">
        <v>107</v>
      </c>
      <c r="B98" s="97" t="s">
        <v>429</v>
      </c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98"/>
    </row>
    <row r="99" spans="1:13" ht="31.5" customHeight="1">
      <c r="A99" s="69" t="s">
        <v>108</v>
      </c>
      <c r="B99" s="97" t="s">
        <v>430</v>
      </c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98"/>
    </row>
    <row r="100" spans="1:13" ht="31.5" customHeight="1">
      <c r="A100" s="95" t="s">
        <v>93</v>
      </c>
      <c r="B100" s="69" t="s">
        <v>109</v>
      </c>
      <c r="C100" s="69" t="s">
        <v>110</v>
      </c>
      <c r="D100" s="99" t="s">
        <v>350</v>
      </c>
      <c r="E100" s="100"/>
      <c r="F100" s="99" t="s">
        <v>95</v>
      </c>
      <c r="G100" s="100"/>
      <c r="H100" s="99" t="s">
        <v>96</v>
      </c>
      <c r="I100" s="100"/>
      <c r="J100" s="99" t="s">
        <v>97</v>
      </c>
      <c r="K100" s="100"/>
      <c r="L100" s="69" t="s">
        <v>98</v>
      </c>
      <c r="M100" s="69" t="s">
        <v>111</v>
      </c>
    </row>
    <row r="101" spans="1:13" ht="31.5" customHeight="1">
      <c r="A101" s="108"/>
      <c r="B101" s="70" t="s">
        <v>360</v>
      </c>
      <c r="C101" s="70" t="s">
        <v>367</v>
      </c>
      <c r="D101" s="97" t="s">
        <v>431</v>
      </c>
      <c r="E101" s="98"/>
      <c r="F101" s="99" t="s">
        <v>321</v>
      </c>
      <c r="G101" s="100"/>
      <c r="H101" s="99" t="s">
        <v>405</v>
      </c>
      <c r="I101" s="100"/>
      <c r="J101" s="99" t="s">
        <v>363</v>
      </c>
      <c r="K101" s="100"/>
      <c r="L101" s="69" t="s">
        <v>384</v>
      </c>
      <c r="M101" s="69" t="s">
        <v>366</v>
      </c>
    </row>
    <row r="102" spans="1:13" ht="31.5" customHeight="1">
      <c r="A102" s="108"/>
      <c r="B102" s="70" t="s">
        <v>360</v>
      </c>
      <c r="C102" s="70" t="s">
        <v>367</v>
      </c>
      <c r="D102" s="97" t="s">
        <v>432</v>
      </c>
      <c r="E102" s="98"/>
      <c r="F102" s="99" t="s">
        <v>321</v>
      </c>
      <c r="G102" s="100"/>
      <c r="H102" s="99" t="s">
        <v>405</v>
      </c>
      <c r="I102" s="100"/>
      <c r="J102" s="99" t="s">
        <v>363</v>
      </c>
      <c r="K102" s="100"/>
      <c r="L102" s="69" t="s">
        <v>384</v>
      </c>
      <c r="M102" s="69" t="s">
        <v>366</v>
      </c>
    </row>
    <row r="103" spans="1:13" ht="31.5" customHeight="1">
      <c r="A103" s="108"/>
      <c r="B103" s="70" t="s">
        <v>360</v>
      </c>
      <c r="C103" s="70" t="s">
        <v>367</v>
      </c>
      <c r="D103" s="97" t="s">
        <v>433</v>
      </c>
      <c r="E103" s="98"/>
      <c r="F103" s="99" t="s">
        <v>321</v>
      </c>
      <c r="G103" s="100"/>
      <c r="H103" s="99" t="s">
        <v>405</v>
      </c>
      <c r="I103" s="100"/>
      <c r="J103" s="99" t="s">
        <v>363</v>
      </c>
      <c r="K103" s="100"/>
      <c r="L103" s="69" t="s">
        <v>384</v>
      </c>
      <c r="M103" s="69" t="s">
        <v>366</v>
      </c>
    </row>
    <row r="104" spans="1:13" ht="31.5" customHeight="1">
      <c r="A104" s="108"/>
      <c r="B104" s="70" t="s">
        <v>351</v>
      </c>
      <c r="C104" s="70" t="s">
        <v>352</v>
      </c>
      <c r="D104" s="97" t="s">
        <v>434</v>
      </c>
      <c r="E104" s="98"/>
      <c r="F104" s="99" t="s">
        <v>316</v>
      </c>
      <c r="G104" s="100"/>
      <c r="H104" s="99" t="s">
        <v>323</v>
      </c>
      <c r="I104" s="100"/>
      <c r="J104" s="99" t="s">
        <v>318</v>
      </c>
      <c r="K104" s="100"/>
      <c r="L104" s="69" t="s">
        <v>354</v>
      </c>
      <c r="M104" s="69" t="s">
        <v>355</v>
      </c>
    </row>
    <row r="105" spans="1:13" ht="31.5" customHeight="1">
      <c r="A105" s="96"/>
      <c r="B105" s="70" t="s">
        <v>356</v>
      </c>
      <c r="C105" s="70" t="s">
        <v>393</v>
      </c>
      <c r="D105" s="97" t="s">
        <v>435</v>
      </c>
      <c r="E105" s="98"/>
      <c r="F105" s="99" t="s">
        <v>321</v>
      </c>
      <c r="G105" s="100"/>
      <c r="H105" s="99"/>
      <c r="I105" s="100"/>
      <c r="J105" s="99" t="s">
        <v>395</v>
      </c>
      <c r="K105" s="100"/>
      <c r="L105" s="69" t="s">
        <v>396</v>
      </c>
      <c r="M105" s="69" t="s">
        <v>366</v>
      </c>
    </row>
    <row r="106" spans="1:13" ht="31.5" customHeight="1">
      <c r="A106" s="107" t="s">
        <v>100</v>
      </c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</row>
    <row r="107" spans="1:13" ht="31.5" customHeight="1">
      <c r="A107" s="68" t="s">
        <v>101</v>
      </c>
      <c r="B107" s="101" t="s">
        <v>341</v>
      </c>
      <c r="C107" s="101"/>
      <c r="D107" s="101"/>
      <c r="E107" s="101"/>
      <c r="F107" s="101"/>
      <c r="G107" s="101"/>
      <c r="H107" s="101"/>
      <c r="I107" s="101"/>
      <c r="J107" s="101"/>
      <c r="K107" s="102" t="s">
        <v>1</v>
      </c>
      <c r="L107" s="102"/>
      <c r="M107" s="102"/>
    </row>
    <row r="108" spans="1:13" ht="31.5" customHeight="1">
      <c r="A108" s="69" t="s">
        <v>102</v>
      </c>
      <c r="B108" s="103" t="s">
        <v>436</v>
      </c>
      <c r="C108" s="104"/>
      <c r="D108" s="104"/>
      <c r="E108" s="104"/>
      <c r="F108" s="105"/>
      <c r="G108" s="99" t="s">
        <v>103</v>
      </c>
      <c r="H108" s="100"/>
      <c r="I108" s="99" t="s">
        <v>313</v>
      </c>
      <c r="J108" s="106"/>
      <c r="K108" s="106"/>
      <c r="L108" s="106"/>
      <c r="M108" s="100"/>
    </row>
    <row r="109" spans="1:13" ht="31.5" customHeight="1">
      <c r="A109" s="69" t="s">
        <v>104</v>
      </c>
      <c r="B109" s="99">
        <v>10</v>
      </c>
      <c r="C109" s="106"/>
      <c r="D109" s="106"/>
      <c r="E109" s="106"/>
      <c r="F109" s="100"/>
      <c r="G109" s="99" t="s">
        <v>105</v>
      </c>
      <c r="H109" s="100"/>
      <c r="I109" s="99" t="s">
        <v>343</v>
      </c>
      <c r="J109" s="106"/>
      <c r="K109" s="106"/>
      <c r="L109" s="106"/>
      <c r="M109" s="100"/>
    </row>
    <row r="110" spans="1:13" ht="31.5" customHeight="1">
      <c r="A110" s="95" t="s">
        <v>344</v>
      </c>
      <c r="B110" s="113">
        <v>10</v>
      </c>
      <c r="C110" s="114"/>
      <c r="D110" s="114"/>
      <c r="E110" s="114"/>
      <c r="F110" s="115"/>
      <c r="G110" s="99" t="s">
        <v>345</v>
      </c>
      <c r="H110" s="100"/>
      <c r="I110" s="109"/>
      <c r="J110" s="110"/>
      <c r="K110" s="110"/>
      <c r="L110" s="110"/>
      <c r="M110" s="111"/>
    </row>
    <row r="111" spans="1:13" ht="31.5" customHeight="1">
      <c r="A111" s="96"/>
      <c r="B111" s="116"/>
      <c r="C111" s="117"/>
      <c r="D111" s="117"/>
      <c r="E111" s="117"/>
      <c r="F111" s="118"/>
      <c r="G111" s="99" t="s">
        <v>346</v>
      </c>
      <c r="H111" s="100"/>
      <c r="I111" s="109">
        <v>10</v>
      </c>
      <c r="J111" s="110"/>
      <c r="K111" s="110"/>
      <c r="L111" s="110"/>
      <c r="M111" s="111"/>
    </row>
    <row r="112" spans="1:13" ht="31.5" customHeight="1">
      <c r="A112" s="69" t="s">
        <v>106</v>
      </c>
      <c r="B112" s="97" t="s">
        <v>437</v>
      </c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98"/>
    </row>
    <row r="113" spans="1:13" ht="31.5" customHeight="1">
      <c r="A113" s="69" t="s">
        <v>107</v>
      </c>
      <c r="B113" s="97" t="s">
        <v>438</v>
      </c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98"/>
    </row>
    <row r="114" spans="1:13" ht="31.5" customHeight="1">
      <c r="A114" s="69" t="s">
        <v>108</v>
      </c>
      <c r="B114" s="97" t="s">
        <v>439</v>
      </c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98"/>
    </row>
    <row r="115" spans="1:13" ht="31.5" customHeight="1">
      <c r="A115" s="95" t="s">
        <v>93</v>
      </c>
      <c r="B115" s="69" t="s">
        <v>109</v>
      </c>
      <c r="C115" s="69" t="s">
        <v>110</v>
      </c>
      <c r="D115" s="99" t="s">
        <v>350</v>
      </c>
      <c r="E115" s="100"/>
      <c r="F115" s="99" t="s">
        <v>95</v>
      </c>
      <c r="G115" s="100"/>
      <c r="H115" s="99" t="s">
        <v>96</v>
      </c>
      <c r="I115" s="100"/>
      <c r="J115" s="99" t="s">
        <v>97</v>
      </c>
      <c r="K115" s="100"/>
      <c r="L115" s="69" t="s">
        <v>98</v>
      </c>
      <c r="M115" s="69" t="s">
        <v>111</v>
      </c>
    </row>
    <row r="116" spans="1:13" ht="31.5" customHeight="1">
      <c r="A116" s="108"/>
      <c r="B116" s="70" t="s">
        <v>360</v>
      </c>
      <c r="C116" s="70" t="s">
        <v>367</v>
      </c>
      <c r="D116" s="97" t="s">
        <v>440</v>
      </c>
      <c r="E116" s="98"/>
      <c r="F116" s="99" t="s">
        <v>321</v>
      </c>
      <c r="G116" s="100"/>
      <c r="H116" s="99" t="s">
        <v>441</v>
      </c>
      <c r="I116" s="100"/>
      <c r="J116" s="99" t="s">
        <v>318</v>
      </c>
      <c r="K116" s="100"/>
      <c r="L116" s="69" t="s">
        <v>321</v>
      </c>
      <c r="M116" s="69" t="s">
        <v>366</v>
      </c>
    </row>
    <row r="117" spans="1:13" ht="31.5" customHeight="1">
      <c r="A117" s="108"/>
      <c r="B117" s="70" t="s">
        <v>356</v>
      </c>
      <c r="C117" s="70" t="s">
        <v>357</v>
      </c>
      <c r="D117" s="97" t="s">
        <v>442</v>
      </c>
      <c r="E117" s="98"/>
      <c r="F117" s="99" t="s">
        <v>321</v>
      </c>
      <c r="G117" s="100"/>
      <c r="H117" s="99"/>
      <c r="I117" s="100"/>
      <c r="J117" s="99" t="s">
        <v>395</v>
      </c>
      <c r="K117" s="100"/>
      <c r="L117" s="69" t="s">
        <v>396</v>
      </c>
      <c r="M117" s="69" t="s">
        <v>355</v>
      </c>
    </row>
    <row r="118" spans="1:13" ht="31.5" customHeight="1">
      <c r="A118" s="108"/>
      <c r="B118" s="70" t="s">
        <v>360</v>
      </c>
      <c r="C118" s="70" t="s">
        <v>443</v>
      </c>
      <c r="D118" s="97" t="s">
        <v>444</v>
      </c>
      <c r="E118" s="98"/>
      <c r="F118" s="99" t="s">
        <v>321</v>
      </c>
      <c r="G118" s="100"/>
      <c r="H118" s="99"/>
      <c r="I118" s="100"/>
      <c r="J118" s="99" t="s">
        <v>395</v>
      </c>
      <c r="K118" s="100"/>
      <c r="L118" s="69" t="s">
        <v>396</v>
      </c>
      <c r="M118" s="69" t="s">
        <v>366</v>
      </c>
    </row>
    <row r="119" spans="1:13" ht="31.5" customHeight="1">
      <c r="A119" s="108"/>
      <c r="B119" s="70" t="s">
        <v>424</v>
      </c>
      <c r="C119" s="70" t="s">
        <v>425</v>
      </c>
      <c r="D119" s="97" t="s">
        <v>445</v>
      </c>
      <c r="E119" s="98"/>
      <c r="F119" s="99" t="s">
        <v>316</v>
      </c>
      <c r="G119" s="100"/>
      <c r="H119" s="99" t="s">
        <v>323</v>
      </c>
      <c r="I119" s="100"/>
      <c r="J119" s="99" t="s">
        <v>318</v>
      </c>
      <c r="K119" s="100"/>
      <c r="L119" s="69" t="s">
        <v>446</v>
      </c>
      <c r="M119" s="69" t="s">
        <v>355</v>
      </c>
    </row>
    <row r="120" spans="1:13" ht="31.5" customHeight="1">
      <c r="A120" s="108"/>
      <c r="B120" s="70" t="s">
        <v>351</v>
      </c>
      <c r="C120" s="70" t="s">
        <v>352</v>
      </c>
      <c r="D120" s="97" t="s">
        <v>411</v>
      </c>
      <c r="E120" s="98"/>
      <c r="F120" s="99" t="s">
        <v>316</v>
      </c>
      <c r="G120" s="100"/>
      <c r="H120" s="99" t="s">
        <v>323</v>
      </c>
      <c r="I120" s="100"/>
      <c r="J120" s="99" t="s">
        <v>318</v>
      </c>
      <c r="K120" s="100"/>
      <c r="L120" s="69" t="s">
        <v>354</v>
      </c>
      <c r="M120" s="69" t="s">
        <v>355</v>
      </c>
    </row>
    <row r="121" spans="1:13" ht="31.5" customHeight="1">
      <c r="A121" s="96"/>
      <c r="B121" s="70" t="s">
        <v>360</v>
      </c>
      <c r="C121" s="70" t="s">
        <v>361</v>
      </c>
      <c r="D121" s="97" t="s">
        <v>447</v>
      </c>
      <c r="E121" s="98"/>
      <c r="F121" s="99" t="s">
        <v>316</v>
      </c>
      <c r="G121" s="100"/>
      <c r="H121" s="99" t="s">
        <v>323</v>
      </c>
      <c r="I121" s="100"/>
      <c r="J121" s="99" t="s">
        <v>363</v>
      </c>
      <c r="K121" s="100"/>
      <c r="L121" s="69" t="s">
        <v>327</v>
      </c>
      <c r="M121" s="69" t="s">
        <v>355</v>
      </c>
    </row>
    <row r="122" spans="1:13" ht="31.5" customHeight="1">
      <c r="A122" s="107" t="s">
        <v>100</v>
      </c>
      <c r="B122" s="107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</row>
    <row r="123" spans="1:13" ht="31.5" customHeight="1">
      <c r="A123" s="68" t="s">
        <v>101</v>
      </c>
      <c r="B123" s="101" t="s">
        <v>341</v>
      </c>
      <c r="C123" s="101"/>
      <c r="D123" s="101"/>
      <c r="E123" s="101"/>
      <c r="F123" s="101"/>
      <c r="G123" s="101"/>
      <c r="H123" s="101"/>
      <c r="I123" s="101"/>
      <c r="J123" s="101"/>
      <c r="K123" s="102" t="s">
        <v>1</v>
      </c>
      <c r="L123" s="102"/>
      <c r="M123" s="102"/>
    </row>
    <row r="124" spans="1:13" ht="31.5" customHeight="1">
      <c r="A124" s="69" t="s">
        <v>102</v>
      </c>
      <c r="B124" s="103" t="s">
        <v>448</v>
      </c>
      <c r="C124" s="104"/>
      <c r="D124" s="104"/>
      <c r="E124" s="104"/>
      <c r="F124" s="105"/>
      <c r="G124" s="99" t="s">
        <v>103</v>
      </c>
      <c r="H124" s="100"/>
      <c r="I124" s="99" t="s">
        <v>313</v>
      </c>
      <c r="J124" s="106"/>
      <c r="K124" s="106"/>
      <c r="L124" s="106"/>
      <c r="M124" s="100"/>
    </row>
    <row r="125" spans="1:13" ht="31.5" customHeight="1">
      <c r="A125" s="69" t="s">
        <v>104</v>
      </c>
      <c r="B125" s="99">
        <v>10</v>
      </c>
      <c r="C125" s="106"/>
      <c r="D125" s="106"/>
      <c r="E125" s="106"/>
      <c r="F125" s="100"/>
      <c r="G125" s="99" t="s">
        <v>105</v>
      </c>
      <c r="H125" s="100"/>
      <c r="I125" s="99"/>
      <c r="J125" s="106"/>
      <c r="K125" s="106"/>
      <c r="L125" s="106"/>
      <c r="M125" s="100"/>
    </row>
    <row r="126" spans="1:13" ht="31.5" customHeight="1">
      <c r="A126" s="95" t="s">
        <v>344</v>
      </c>
      <c r="B126" s="113">
        <v>26</v>
      </c>
      <c r="C126" s="114"/>
      <c r="D126" s="114"/>
      <c r="E126" s="114"/>
      <c r="F126" s="115"/>
      <c r="G126" s="99" t="s">
        <v>345</v>
      </c>
      <c r="H126" s="100"/>
      <c r="I126" s="109"/>
      <c r="J126" s="110"/>
      <c r="K126" s="110"/>
      <c r="L126" s="110"/>
      <c r="M126" s="111"/>
    </row>
    <row r="127" spans="1:13" ht="31.5" customHeight="1">
      <c r="A127" s="96"/>
      <c r="B127" s="116"/>
      <c r="C127" s="117"/>
      <c r="D127" s="117"/>
      <c r="E127" s="117"/>
      <c r="F127" s="118"/>
      <c r="G127" s="99" t="s">
        <v>346</v>
      </c>
      <c r="H127" s="100"/>
      <c r="I127" s="109">
        <v>26</v>
      </c>
      <c r="J127" s="110"/>
      <c r="K127" s="110"/>
      <c r="L127" s="110"/>
      <c r="M127" s="111"/>
    </row>
    <row r="128" spans="1:13" ht="31.5" customHeight="1">
      <c r="A128" s="69" t="s">
        <v>106</v>
      </c>
      <c r="B128" s="97" t="s">
        <v>449</v>
      </c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98"/>
    </row>
    <row r="129" spans="1:13" ht="31.5" customHeight="1">
      <c r="A129" s="69" t="s">
        <v>107</v>
      </c>
      <c r="B129" s="97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98"/>
    </row>
    <row r="130" spans="1:13" ht="31.5" customHeight="1">
      <c r="A130" s="69" t="s">
        <v>108</v>
      </c>
      <c r="B130" s="97" t="s">
        <v>450</v>
      </c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98"/>
    </row>
    <row r="131" spans="1:13" ht="31.5" customHeight="1">
      <c r="A131" s="95" t="s">
        <v>93</v>
      </c>
      <c r="B131" s="69" t="s">
        <v>109</v>
      </c>
      <c r="C131" s="69" t="s">
        <v>110</v>
      </c>
      <c r="D131" s="99" t="s">
        <v>350</v>
      </c>
      <c r="E131" s="100"/>
      <c r="F131" s="99" t="s">
        <v>95</v>
      </c>
      <c r="G131" s="100"/>
      <c r="H131" s="99" t="s">
        <v>96</v>
      </c>
      <c r="I131" s="100"/>
      <c r="J131" s="99" t="s">
        <v>97</v>
      </c>
      <c r="K131" s="100"/>
      <c r="L131" s="69" t="s">
        <v>98</v>
      </c>
      <c r="M131" s="69" t="s">
        <v>111</v>
      </c>
    </row>
    <row r="132" spans="1:13" ht="31.5" customHeight="1">
      <c r="A132" s="108"/>
      <c r="B132" s="70" t="s">
        <v>351</v>
      </c>
      <c r="C132" s="70" t="s">
        <v>352</v>
      </c>
      <c r="D132" s="97" t="s">
        <v>451</v>
      </c>
      <c r="E132" s="98"/>
      <c r="F132" s="99" t="s">
        <v>316</v>
      </c>
      <c r="G132" s="100"/>
      <c r="H132" s="99" t="s">
        <v>323</v>
      </c>
      <c r="I132" s="100"/>
      <c r="J132" s="99" t="s">
        <v>318</v>
      </c>
      <c r="K132" s="100"/>
      <c r="L132" s="69" t="s">
        <v>354</v>
      </c>
      <c r="M132" s="69" t="s">
        <v>355</v>
      </c>
    </row>
    <row r="133" spans="1:13" ht="31.5" customHeight="1">
      <c r="A133" s="108"/>
      <c r="B133" s="70" t="s">
        <v>356</v>
      </c>
      <c r="C133" s="70" t="s">
        <v>357</v>
      </c>
      <c r="D133" s="97" t="s">
        <v>452</v>
      </c>
      <c r="E133" s="98"/>
      <c r="F133" s="99" t="s">
        <v>321</v>
      </c>
      <c r="G133" s="100"/>
      <c r="H133" s="99"/>
      <c r="I133" s="100"/>
      <c r="J133" s="99" t="s">
        <v>395</v>
      </c>
      <c r="K133" s="100"/>
      <c r="L133" s="69" t="s">
        <v>396</v>
      </c>
      <c r="M133" s="69" t="s">
        <v>355</v>
      </c>
    </row>
    <row r="134" spans="1:13" ht="31.5" customHeight="1">
      <c r="A134" s="108"/>
      <c r="B134" s="70" t="s">
        <v>356</v>
      </c>
      <c r="C134" s="70" t="s">
        <v>393</v>
      </c>
      <c r="D134" s="97" t="s">
        <v>453</v>
      </c>
      <c r="E134" s="98"/>
      <c r="F134" s="99" t="s">
        <v>321</v>
      </c>
      <c r="G134" s="100"/>
      <c r="H134" s="99"/>
      <c r="I134" s="100"/>
      <c r="J134" s="99" t="s">
        <v>395</v>
      </c>
      <c r="K134" s="100"/>
      <c r="L134" s="69" t="s">
        <v>454</v>
      </c>
      <c r="M134" s="69" t="s">
        <v>355</v>
      </c>
    </row>
    <row r="135" spans="1:13" ht="31.5" customHeight="1">
      <c r="A135" s="108"/>
      <c r="B135" s="70" t="s">
        <v>360</v>
      </c>
      <c r="C135" s="70" t="s">
        <v>361</v>
      </c>
      <c r="D135" s="97" t="s">
        <v>455</v>
      </c>
      <c r="E135" s="98"/>
      <c r="F135" s="99" t="s">
        <v>321</v>
      </c>
      <c r="G135" s="100"/>
      <c r="H135" s="99" t="s">
        <v>323</v>
      </c>
      <c r="I135" s="100"/>
      <c r="J135" s="99" t="s">
        <v>363</v>
      </c>
      <c r="K135" s="100"/>
      <c r="L135" s="69" t="s">
        <v>327</v>
      </c>
      <c r="M135" s="69" t="s">
        <v>366</v>
      </c>
    </row>
    <row r="136" spans="1:13" ht="31.5" customHeight="1">
      <c r="A136" s="96"/>
      <c r="B136" s="70" t="s">
        <v>360</v>
      </c>
      <c r="C136" s="70" t="s">
        <v>367</v>
      </c>
      <c r="D136" s="97" t="s">
        <v>456</v>
      </c>
      <c r="E136" s="98"/>
      <c r="F136" s="99" t="s">
        <v>321</v>
      </c>
      <c r="G136" s="100"/>
      <c r="H136" s="99" t="s">
        <v>323</v>
      </c>
      <c r="I136" s="100"/>
      <c r="J136" s="99" t="s">
        <v>363</v>
      </c>
      <c r="K136" s="100"/>
      <c r="L136" s="69" t="s">
        <v>327</v>
      </c>
      <c r="M136" s="69" t="s">
        <v>366</v>
      </c>
    </row>
    <row r="137" spans="1:13" ht="31.5" customHeight="1">
      <c r="A137" s="107" t="s">
        <v>100</v>
      </c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</row>
    <row r="138" spans="1:13" ht="31.5" customHeight="1">
      <c r="A138" s="68" t="s">
        <v>101</v>
      </c>
      <c r="B138" s="101" t="s">
        <v>341</v>
      </c>
      <c r="C138" s="101"/>
      <c r="D138" s="101"/>
      <c r="E138" s="101"/>
      <c r="F138" s="101"/>
      <c r="G138" s="101"/>
      <c r="H138" s="101"/>
      <c r="I138" s="101"/>
      <c r="J138" s="101"/>
      <c r="K138" s="102" t="s">
        <v>1</v>
      </c>
      <c r="L138" s="102"/>
      <c r="M138" s="102"/>
    </row>
    <row r="139" spans="1:13" ht="31.5" customHeight="1">
      <c r="A139" s="69" t="s">
        <v>102</v>
      </c>
      <c r="B139" s="103" t="s">
        <v>457</v>
      </c>
      <c r="C139" s="104"/>
      <c r="D139" s="104"/>
      <c r="E139" s="104"/>
      <c r="F139" s="105"/>
      <c r="G139" s="99" t="s">
        <v>103</v>
      </c>
      <c r="H139" s="100"/>
      <c r="I139" s="99" t="s">
        <v>313</v>
      </c>
      <c r="J139" s="106"/>
      <c r="K139" s="106"/>
      <c r="L139" s="106"/>
      <c r="M139" s="100"/>
    </row>
    <row r="140" spans="1:13" ht="31.5" customHeight="1">
      <c r="A140" s="69" t="s">
        <v>104</v>
      </c>
      <c r="B140" s="99">
        <v>10</v>
      </c>
      <c r="C140" s="106"/>
      <c r="D140" s="106"/>
      <c r="E140" s="106"/>
      <c r="F140" s="100"/>
      <c r="G140" s="99" t="s">
        <v>105</v>
      </c>
      <c r="H140" s="100"/>
      <c r="I140" s="99" t="s">
        <v>343</v>
      </c>
      <c r="J140" s="106"/>
      <c r="K140" s="106"/>
      <c r="L140" s="106"/>
      <c r="M140" s="100"/>
    </row>
    <row r="141" spans="1:13" ht="31.5" customHeight="1">
      <c r="A141" s="95" t="s">
        <v>344</v>
      </c>
      <c r="B141" s="113">
        <v>90</v>
      </c>
      <c r="C141" s="114"/>
      <c r="D141" s="114"/>
      <c r="E141" s="114"/>
      <c r="F141" s="115"/>
      <c r="G141" s="99" t="s">
        <v>345</v>
      </c>
      <c r="H141" s="100"/>
      <c r="I141" s="109"/>
      <c r="J141" s="110"/>
      <c r="K141" s="110"/>
      <c r="L141" s="110"/>
      <c r="M141" s="111"/>
    </row>
    <row r="142" spans="1:13" ht="31.5" customHeight="1">
      <c r="A142" s="96"/>
      <c r="B142" s="116"/>
      <c r="C142" s="117"/>
      <c r="D142" s="117"/>
      <c r="E142" s="117"/>
      <c r="F142" s="118"/>
      <c r="G142" s="99" t="s">
        <v>346</v>
      </c>
      <c r="H142" s="100"/>
      <c r="I142" s="109">
        <v>90</v>
      </c>
      <c r="J142" s="110"/>
      <c r="K142" s="110"/>
      <c r="L142" s="110"/>
      <c r="M142" s="111"/>
    </row>
    <row r="143" spans="1:13" ht="31.5" customHeight="1">
      <c r="A143" s="69" t="s">
        <v>106</v>
      </c>
      <c r="B143" s="97" t="s">
        <v>458</v>
      </c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98"/>
    </row>
    <row r="144" spans="1:13" ht="31.5" customHeight="1">
      <c r="A144" s="69" t="s">
        <v>107</v>
      </c>
      <c r="B144" s="97" t="s">
        <v>438</v>
      </c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98"/>
    </row>
    <row r="145" spans="1:13" ht="31.5" customHeight="1">
      <c r="A145" s="69" t="s">
        <v>108</v>
      </c>
      <c r="B145" s="97" t="s">
        <v>459</v>
      </c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98"/>
    </row>
    <row r="146" spans="1:13" ht="31.5" customHeight="1">
      <c r="A146" s="95" t="s">
        <v>93</v>
      </c>
      <c r="B146" s="69" t="s">
        <v>109</v>
      </c>
      <c r="C146" s="69" t="s">
        <v>110</v>
      </c>
      <c r="D146" s="99" t="s">
        <v>350</v>
      </c>
      <c r="E146" s="100"/>
      <c r="F146" s="99" t="s">
        <v>95</v>
      </c>
      <c r="G146" s="100"/>
      <c r="H146" s="99" t="s">
        <v>96</v>
      </c>
      <c r="I146" s="100"/>
      <c r="J146" s="99" t="s">
        <v>97</v>
      </c>
      <c r="K146" s="100"/>
      <c r="L146" s="69" t="s">
        <v>98</v>
      </c>
      <c r="M146" s="69" t="s">
        <v>111</v>
      </c>
    </row>
    <row r="147" spans="1:13" ht="31.5" customHeight="1">
      <c r="A147" s="108"/>
      <c r="B147" s="70" t="s">
        <v>360</v>
      </c>
      <c r="C147" s="70" t="s">
        <v>367</v>
      </c>
      <c r="D147" s="97" t="s">
        <v>460</v>
      </c>
      <c r="E147" s="98"/>
      <c r="F147" s="99" t="s">
        <v>321</v>
      </c>
      <c r="G147" s="100"/>
      <c r="H147" s="99" t="s">
        <v>389</v>
      </c>
      <c r="I147" s="100"/>
      <c r="J147" s="99" t="s">
        <v>318</v>
      </c>
      <c r="K147" s="100"/>
      <c r="L147" s="69" t="s">
        <v>461</v>
      </c>
      <c r="M147" s="69" t="s">
        <v>366</v>
      </c>
    </row>
    <row r="148" spans="1:13" ht="31.5" customHeight="1">
      <c r="A148" s="108"/>
      <c r="B148" s="70" t="s">
        <v>351</v>
      </c>
      <c r="C148" s="70" t="s">
        <v>352</v>
      </c>
      <c r="D148" s="97" t="s">
        <v>462</v>
      </c>
      <c r="E148" s="98"/>
      <c r="F148" s="99" t="s">
        <v>316</v>
      </c>
      <c r="G148" s="100"/>
      <c r="H148" s="99" t="s">
        <v>323</v>
      </c>
      <c r="I148" s="100"/>
      <c r="J148" s="99" t="s">
        <v>318</v>
      </c>
      <c r="K148" s="100"/>
      <c r="L148" s="69" t="s">
        <v>354</v>
      </c>
      <c r="M148" s="69" t="s">
        <v>355</v>
      </c>
    </row>
    <row r="149" spans="1:13" ht="31.5" customHeight="1">
      <c r="A149" s="108"/>
      <c r="B149" s="70" t="s">
        <v>360</v>
      </c>
      <c r="C149" s="70" t="s">
        <v>364</v>
      </c>
      <c r="D149" s="97" t="s">
        <v>463</v>
      </c>
      <c r="E149" s="98"/>
      <c r="F149" s="99" t="s">
        <v>321</v>
      </c>
      <c r="G149" s="100"/>
      <c r="H149" s="99"/>
      <c r="I149" s="100"/>
      <c r="J149" s="99" t="s">
        <v>395</v>
      </c>
      <c r="K149" s="100"/>
      <c r="L149" s="69" t="s">
        <v>396</v>
      </c>
      <c r="M149" s="69" t="s">
        <v>366</v>
      </c>
    </row>
    <row r="150" spans="1:13" ht="31.5" customHeight="1">
      <c r="A150" s="108"/>
      <c r="B150" s="70" t="s">
        <v>424</v>
      </c>
      <c r="C150" s="70" t="s">
        <v>425</v>
      </c>
      <c r="D150" s="97" t="s">
        <v>464</v>
      </c>
      <c r="E150" s="98"/>
      <c r="F150" s="99" t="s">
        <v>316</v>
      </c>
      <c r="G150" s="100"/>
      <c r="H150" s="99"/>
      <c r="I150" s="100"/>
      <c r="J150" s="99" t="s">
        <v>395</v>
      </c>
      <c r="K150" s="100"/>
      <c r="L150" s="69" t="s">
        <v>396</v>
      </c>
      <c r="M150" s="69" t="s">
        <v>355</v>
      </c>
    </row>
    <row r="151" spans="1:13" ht="31.5" customHeight="1">
      <c r="A151" s="108"/>
      <c r="B151" s="70" t="s">
        <v>356</v>
      </c>
      <c r="C151" s="70" t="s">
        <v>357</v>
      </c>
      <c r="D151" s="97" t="s">
        <v>465</v>
      </c>
      <c r="E151" s="98"/>
      <c r="F151" s="99" t="s">
        <v>321</v>
      </c>
      <c r="G151" s="100"/>
      <c r="H151" s="99"/>
      <c r="I151" s="100"/>
      <c r="J151" s="99" t="s">
        <v>395</v>
      </c>
      <c r="K151" s="100"/>
      <c r="L151" s="69" t="s">
        <v>396</v>
      </c>
      <c r="M151" s="69" t="s">
        <v>366</v>
      </c>
    </row>
    <row r="152" spans="1:13" ht="31.5" customHeight="1">
      <c r="A152" s="96"/>
      <c r="B152" s="70" t="s">
        <v>360</v>
      </c>
      <c r="C152" s="70" t="s">
        <v>361</v>
      </c>
      <c r="D152" s="97" t="s">
        <v>466</v>
      </c>
      <c r="E152" s="98"/>
      <c r="F152" s="99" t="s">
        <v>316</v>
      </c>
      <c r="G152" s="100"/>
      <c r="H152" s="99"/>
      <c r="I152" s="100"/>
      <c r="J152" s="99" t="s">
        <v>395</v>
      </c>
      <c r="K152" s="100"/>
      <c r="L152" s="69" t="s">
        <v>413</v>
      </c>
      <c r="M152" s="69" t="s">
        <v>366</v>
      </c>
    </row>
    <row r="153" spans="1:13" ht="31.5" customHeight="1">
      <c r="A153" s="107" t="s">
        <v>100</v>
      </c>
      <c r="B153" s="107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</row>
    <row r="154" spans="1:13" ht="31.5" customHeight="1">
      <c r="A154" s="68" t="s">
        <v>101</v>
      </c>
      <c r="B154" s="101" t="s">
        <v>341</v>
      </c>
      <c r="C154" s="101"/>
      <c r="D154" s="101"/>
      <c r="E154" s="101"/>
      <c r="F154" s="101"/>
      <c r="G154" s="101"/>
      <c r="H154" s="101"/>
      <c r="I154" s="101"/>
      <c r="J154" s="101"/>
      <c r="K154" s="102" t="s">
        <v>1</v>
      </c>
      <c r="L154" s="102"/>
      <c r="M154" s="102"/>
    </row>
    <row r="155" spans="1:13" ht="31.5" customHeight="1">
      <c r="A155" s="69" t="s">
        <v>102</v>
      </c>
      <c r="B155" s="103" t="s">
        <v>467</v>
      </c>
      <c r="C155" s="104"/>
      <c r="D155" s="104"/>
      <c r="E155" s="104"/>
      <c r="F155" s="105"/>
      <c r="G155" s="99" t="s">
        <v>103</v>
      </c>
      <c r="H155" s="100"/>
      <c r="I155" s="99" t="s">
        <v>313</v>
      </c>
      <c r="J155" s="106"/>
      <c r="K155" s="106"/>
      <c r="L155" s="106"/>
      <c r="M155" s="100"/>
    </row>
    <row r="156" spans="1:13" ht="31.5" customHeight="1">
      <c r="A156" s="69" t="s">
        <v>104</v>
      </c>
      <c r="B156" s="99">
        <v>10</v>
      </c>
      <c r="C156" s="106"/>
      <c r="D156" s="106"/>
      <c r="E156" s="106"/>
      <c r="F156" s="100"/>
      <c r="G156" s="99" t="s">
        <v>105</v>
      </c>
      <c r="H156" s="100"/>
      <c r="I156" s="99" t="s">
        <v>343</v>
      </c>
      <c r="J156" s="106"/>
      <c r="K156" s="106"/>
      <c r="L156" s="106"/>
      <c r="M156" s="100"/>
    </row>
    <row r="157" spans="1:13" ht="31.5" customHeight="1">
      <c r="A157" s="95" t="s">
        <v>344</v>
      </c>
      <c r="B157" s="113">
        <v>34</v>
      </c>
      <c r="C157" s="114"/>
      <c r="D157" s="114"/>
      <c r="E157" s="114"/>
      <c r="F157" s="115"/>
      <c r="G157" s="99" t="s">
        <v>345</v>
      </c>
      <c r="H157" s="100"/>
      <c r="I157" s="109"/>
      <c r="J157" s="110"/>
      <c r="K157" s="110"/>
      <c r="L157" s="110"/>
      <c r="M157" s="111"/>
    </row>
    <row r="158" spans="1:13" ht="31.5" customHeight="1">
      <c r="A158" s="96"/>
      <c r="B158" s="116"/>
      <c r="C158" s="117"/>
      <c r="D158" s="117"/>
      <c r="E158" s="117"/>
      <c r="F158" s="118"/>
      <c r="G158" s="99" t="s">
        <v>346</v>
      </c>
      <c r="H158" s="100"/>
      <c r="I158" s="109">
        <v>34</v>
      </c>
      <c r="J158" s="110"/>
      <c r="K158" s="110"/>
      <c r="L158" s="110"/>
      <c r="M158" s="111"/>
    </row>
    <row r="159" spans="1:13" ht="31.5" customHeight="1">
      <c r="A159" s="69" t="s">
        <v>106</v>
      </c>
      <c r="B159" s="97" t="s">
        <v>468</v>
      </c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98"/>
    </row>
    <row r="160" spans="1:13" ht="31.5" customHeight="1">
      <c r="A160" s="69" t="s">
        <v>107</v>
      </c>
      <c r="B160" s="97" t="s">
        <v>429</v>
      </c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98"/>
    </row>
    <row r="161" spans="1:13" ht="31.5" customHeight="1">
      <c r="A161" s="69" t="s">
        <v>108</v>
      </c>
      <c r="B161" s="97" t="s">
        <v>469</v>
      </c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98"/>
    </row>
    <row r="162" spans="1:13" ht="31.5" customHeight="1">
      <c r="A162" s="95" t="s">
        <v>93</v>
      </c>
      <c r="B162" s="69" t="s">
        <v>109</v>
      </c>
      <c r="C162" s="69" t="s">
        <v>110</v>
      </c>
      <c r="D162" s="99" t="s">
        <v>350</v>
      </c>
      <c r="E162" s="100"/>
      <c r="F162" s="99" t="s">
        <v>95</v>
      </c>
      <c r="G162" s="100"/>
      <c r="H162" s="99" t="s">
        <v>96</v>
      </c>
      <c r="I162" s="100"/>
      <c r="J162" s="99" t="s">
        <v>97</v>
      </c>
      <c r="K162" s="100"/>
      <c r="L162" s="69" t="s">
        <v>98</v>
      </c>
      <c r="M162" s="69" t="s">
        <v>111</v>
      </c>
    </row>
    <row r="163" spans="1:13" ht="31.5" customHeight="1">
      <c r="A163" s="108"/>
      <c r="B163" s="70" t="s">
        <v>356</v>
      </c>
      <c r="C163" s="70" t="s">
        <v>357</v>
      </c>
      <c r="D163" s="97" t="s">
        <v>470</v>
      </c>
      <c r="E163" s="98"/>
      <c r="F163" s="99" t="s">
        <v>321</v>
      </c>
      <c r="G163" s="100"/>
      <c r="H163" s="99"/>
      <c r="I163" s="100"/>
      <c r="J163" s="99" t="s">
        <v>395</v>
      </c>
      <c r="K163" s="100"/>
      <c r="L163" s="69" t="s">
        <v>471</v>
      </c>
      <c r="M163" s="69" t="s">
        <v>366</v>
      </c>
    </row>
    <row r="164" spans="1:13" ht="31.5" customHeight="1">
      <c r="A164" s="108"/>
      <c r="B164" s="70" t="s">
        <v>351</v>
      </c>
      <c r="C164" s="70" t="s">
        <v>352</v>
      </c>
      <c r="D164" s="97" t="s">
        <v>472</v>
      </c>
      <c r="E164" s="98"/>
      <c r="F164" s="99" t="s">
        <v>316</v>
      </c>
      <c r="G164" s="100"/>
      <c r="H164" s="99" t="s">
        <v>323</v>
      </c>
      <c r="I164" s="100"/>
      <c r="J164" s="99" t="s">
        <v>318</v>
      </c>
      <c r="K164" s="100"/>
      <c r="L164" s="69" t="s">
        <v>324</v>
      </c>
      <c r="M164" s="69" t="s">
        <v>355</v>
      </c>
    </row>
    <row r="165" spans="1:13" ht="31.5" customHeight="1">
      <c r="A165" s="108"/>
      <c r="B165" s="70" t="s">
        <v>360</v>
      </c>
      <c r="C165" s="70" t="s">
        <v>364</v>
      </c>
      <c r="D165" s="97" t="s">
        <v>473</v>
      </c>
      <c r="E165" s="98"/>
      <c r="F165" s="99" t="s">
        <v>321</v>
      </c>
      <c r="G165" s="100"/>
      <c r="H165" s="99"/>
      <c r="I165" s="100"/>
      <c r="J165" s="99" t="s">
        <v>395</v>
      </c>
      <c r="K165" s="100"/>
      <c r="L165" s="69" t="s">
        <v>413</v>
      </c>
      <c r="M165" s="69" t="s">
        <v>366</v>
      </c>
    </row>
    <row r="166" spans="1:13" ht="31.5" customHeight="1">
      <c r="A166" s="108"/>
      <c r="B166" s="70" t="s">
        <v>360</v>
      </c>
      <c r="C166" s="70" t="s">
        <v>364</v>
      </c>
      <c r="D166" s="97" t="s">
        <v>474</v>
      </c>
      <c r="E166" s="98"/>
      <c r="F166" s="99" t="s">
        <v>321</v>
      </c>
      <c r="G166" s="100"/>
      <c r="H166" s="99"/>
      <c r="I166" s="100"/>
      <c r="J166" s="99" t="s">
        <v>395</v>
      </c>
      <c r="K166" s="100"/>
      <c r="L166" s="69" t="s">
        <v>413</v>
      </c>
      <c r="M166" s="69" t="s">
        <v>366</v>
      </c>
    </row>
    <row r="167" spans="1:13" ht="31.5" customHeight="1">
      <c r="A167" s="96"/>
      <c r="B167" s="70" t="s">
        <v>360</v>
      </c>
      <c r="C167" s="70" t="s">
        <v>367</v>
      </c>
      <c r="D167" s="97" t="s">
        <v>475</v>
      </c>
      <c r="E167" s="98"/>
      <c r="F167" s="99" t="s">
        <v>321</v>
      </c>
      <c r="G167" s="100"/>
      <c r="H167" s="99" t="s">
        <v>323</v>
      </c>
      <c r="I167" s="100"/>
      <c r="J167" s="99" t="s">
        <v>318</v>
      </c>
      <c r="K167" s="100"/>
      <c r="L167" s="69" t="s">
        <v>327</v>
      </c>
      <c r="M167" s="69" t="s">
        <v>366</v>
      </c>
    </row>
    <row r="168" spans="1:13" ht="31.5" customHeight="1">
      <c r="A168" s="107" t="s">
        <v>100</v>
      </c>
      <c r="B168" s="107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</row>
    <row r="169" spans="1:13" ht="31.5" customHeight="1">
      <c r="A169" s="68" t="s">
        <v>101</v>
      </c>
      <c r="B169" s="101" t="s">
        <v>341</v>
      </c>
      <c r="C169" s="101"/>
      <c r="D169" s="101"/>
      <c r="E169" s="101"/>
      <c r="F169" s="101"/>
      <c r="G169" s="101"/>
      <c r="H169" s="101"/>
      <c r="I169" s="101"/>
      <c r="J169" s="101"/>
      <c r="K169" s="102" t="s">
        <v>1</v>
      </c>
      <c r="L169" s="102"/>
      <c r="M169" s="102"/>
    </row>
    <row r="170" spans="1:13" ht="31.5" customHeight="1">
      <c r="A170" s="69" t="s">
        <v>102</v>
      </c>
      <c r="B170" s="103" t="s">
        <v>476</v>
      </c>
      <c r="C170" s="104"/>
      <c r="D170" s="104"/>
      <c r="E170" s="104"/>
      <c r="F170" s="105"/>
      <c r="G170" s="99" t="s">
        <v>103</v>
      </c>
      <c r="H170" s="100"/>
      <c r="I170" s="99" t="s">
        <v>313</v>
      </c>
      <c r="J170" s="106"/>
      <c r="K170" s="106"/>
      <c r="L170" s="106"/>
      <c r="M170" s="100"/>
    </row>
    <row r="171" spans="1:13" ht="31.5" customHeight="1">
      <c r="A171" s="69" t="s">
        <v>104</v>
      </c>
      <c r="B171" s="99">
        <v>10</v>
      </c>
      <c r="C171" s="106"/>
      <c r="D171" s="106"/>
      <c r="E171" s="106"/>
      <c r="F171" s="100"/>
      <c r="G171" s="99" t="s">
        <v>105</v>
      </c>
      <c r="H171" s="100"/>
      <c r="I171" s="99" t="s">
        <v>343</v>
      </c>
      <c r="J171" s="106"/>
      <c r="K171" s="106"/>
      <c r="L171" s="106"/>
      <c r="M171" s="100"/>
    </row>
    <row r="172" spans="1:13" ht="31.5" customHeight="1">
      <c r="A172" s="95" t="s">
        <v>344</v>
      </c>
      <c r="B172" s="113">
        <v>42.5</v>
      </c>
      <c r="C172" s="114"/>
      <c r="D172" s="114"/>
      <c r="E172" s="114"/>
      <c r="F172" s="115"/>
      <c r="G172" s="99" t="s">
        <v>345</v>
      </c>
      <c r="H172" s="100"/>
      <c r="I172" s="109"/>
      <c r="J172" s="110"/>
      <c r="K172" s="110"/>
      <c r="L172" s="110"/>
      <c r="M172" s="111"/>
    </row>
    <row r="173" spans="1:13" ht="31.5" customHeight="1">
      <c r="A173" s="96"/>
      <c r="B173" s="116"/>
      <c r="C173" s="117"/>
      <c r="D173" s="117"/>
      <c r="E173" s="117"/>
      <c r="F173" s="118"/>
      <c r="G173" s="99" t="s">
        <v>346</v>
      </c>
      <c r="H173" s="100"/>
      <c r="I173" s="109">
        <v>42.5</v>
      </c>
      <c r="J173" s="110"/>
      <c r="K173" s="110"/>
      <c r="L173" s="110"/>
      <c r="M173" s="111"/>
    </row>
    <row r="174" spans="1:13" ht="31.5" customHeight="1">
      <c r="A174" s="69" t="s">
        <v>106</v>
      </c>
      <c r="B174" s="97" t="s">
        <v>477</v>
      </c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98"/>
    </row>
    <row r="175" spans="1:13" ht="31.5" customHeight="1">
      <c r="A175" s="69" t="s">
        <v>107</v>
      </c>
      <c r="B175" s="97" t="s">
        <v>478</v>
      </c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98"/>
    </row>
    <row r="176" spans="1:13" ht="31.5" customHeight="1">
      <c r="A176" s="69" t="s">
        <v>108</v>
      </c>
      <c r="B176" s="97" t="s">
        <v>479</v>
      </c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98"/>
    </row>
    <row r="177" spans="1:13" ht="31.5" customHeight="1">
      <c r="A177" s="95" t="s">
        <v>93</v>
      </c>
      <c r="B177" s="69" t="s">
        <v>109</v>
      </c>
      <c r="C177" s="69" t="s">
        <v>110</v>
      </c>
      <c r="D177" s="99" t="s">
        <v>350</v>
      </c>
      <c r="E177" s="100"/>
      <c r="F177" s="99" t="s">
        <v>95</v>
      </c>
      <c r="G177" s="100"/>
      <c r="H177" s="99" t="s">
        <v>96</v>
      </c>
      <c r="I177" s="100"/>
      <c r="J177" s="99" t="s">
        <v>97</v>
      </c>
      <c r="K177" s="100"/>
      <c r="L177" s="69" t="s">
        <v>98</v>
      </c>
      <c r="M177" s="69" t="s">
        <v>111</v>
      </c>
    </row>
    <row r="178" spans="1:13" ht="31.5" customHeight="1">
      <c r="A178" s="108"/>
      <c r="B178" s="70" t="s">
        <v>351</v>
      </c>
      <c r="C178" s="70" t="s">
        <v>352</v>
      </c>
      <c r="D178" s="97" t="s">
        <v>480</v>
      </c>
      <c r="E178" s="98"/>
      <c r="F178" s="99" t="s">
        <v>316</v>
      </c>
      <c r="G178" s="100"/>
      <c r="H178" s="99" t="s">
        <v>323</v>
      </c>
      <c r="I178" s="100"/>
      <c r="J178" s="99" t="s">
        <v>318</v>
      </c>
      <c r="K178" s="100"/>
      <c r="L178" s="69" t="s">
        <v>354</v>
      </c>
      <c r="M178" s="69" t="s">
        <v>355</v>
      </c>
    </row>
    <row r="179" spans="1:13" ht="31.5" customHeight="1">
      <c r="A179" s="108"/>
      <c r="B179" s="70" t="s">
        <v>360</v>
      </c>
      <c r="C179" s="70" t="s">
        <v>361</v>
      </c>
      <c r="D179" s="97" t="s">
        <v>481</v>
      </c>
      <c r="E179" s="98"/>
      <c r="F179" s="99" t="s">
        <v>321</v>
      </c>
      <c r="G179" s="100"/>
      <c r="H179" s="99" t="s">
        <v>323</v>
      </c>
      <c r="I179" s="100"/>
      <c r="J179" s="99" t="s">
        <v>363</v>
      </c>
      <c r="K179" s="100"/>
      <c r="L179" s="69" t="s">
        <v>327</v>
      </c>
      <c r="M179" s="69" t="s">
        <v>366</v>
      </c>
    </row>
    <row r="180" spans="1:13" ht="31.5" customHeight="1">
      <c r="A180" s="108"/>
      <c r="B180" s="70" t="s">
        <v>356</v>
      </c>
      <c r="C180" s="70" t="s">
        <v>357</v>
      </c>
      <c r="D180" s="97" t="s">
        <v>482</v>
      </c>
      <c r="E180" s="98"/>
      <c r="F180" s="99" t="s">
        <v>321</v>
      </c>
      <c r="G180" s="100"/>
      <c r="H180" s="99"/>
      <c r="I180" s="100"/>
      <c r="J180" s="99" t="s">
        <v>395</v>
      </c>
      <c r="K180" s="100"/>
      <c r="L180" s="69" t="s">
        <v>413</v>
      </c>
      <c r="M180" s="69" t="s">
        <v>355</v>
      </c>
    </row>
    <row r="181" spans="1:13" ht="31.5" customHeight="1">
      <c r="A181" s="108"/>
      <c r="B181" s="70" t="s">
        <v>360</v>
      </c>
      <c r="C181" s="70" t="s">
        <v>367</v>
      </c>
      <c r="D181" s="97" t="s">
        <v>483</v>
      </c>
      <c r="E181" s="98"/>
      <c r="F181" s="99" t="s">
        <v>321</v>
      </c>
      <c r="G181" s="100"/>
      <c r="H181" s="99" t="s">
        <v>409</v>
      </c>
      <c r="I181" s="100"/>
      <c r="J181" s="99" t="s">
        <v>318</v>
      </c>
      <c r="K181" s="100"/>
      <c r="L181" s="69" t="s">
        <v>316</v>
      </c>
      <c r="M181" s="69" t="s">
        <v>366</v>
      </c>
    </row>
    <row r="182" spans="1:13" ht="31.5" customHeight="1">
      <c r="A182" s="96"/>
      <c r="B182" s="70" t="s">
        <v>360</v>
      </c>
      <c r="C182" s="70" t="s">
        <v>367</v>
      </c>
      <c r="D182" s="97" t="s">
        <v>484</v>
      </c>
      <c r="E182" s="98"/>
      <c r="F182" s="99" t="s">
        <v>321</v>
      </c>
      <c r="G182" s="100"/>
      <c r="H182" s="99" t="s">
        <v>409</v>
      </c>
      <c r="I182" s="100"/>
      <c r="J182" s="99" t="s">
        <v>318</v>
      </c>
      <c r="K182" s="100"/>
      <c r="L182" s="69" t="s">
        <v>384</v>
      </c>
      <c r="M182" s="69" t="s">
        <v>366</v>
      </c>
    </row>
    <row r="183" spans="1:13" ht="31.5" customHeight="1">
      <c r="A183" s="107" t="s">
        <v>100</v>
      </c>
      <c r="B183" s="107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</row>
    <row r="184" spans="1:13" ht="31.5" customHeight="1">
      <c r="A184" s="68" t="s">
        <v>101</v>
      </c>
      <c r="B184" s="101" t="s">
        <v>341</v>
      </c>
      <c r="C184" s="101"/>
      <c r="D184" s="101"/>
      <c r="E184" s="101"/>
      <c r="F184" s="101"/>
      <c r="G184" s="101"/>
      <c r="H184" s="101"/>
      <c r="I184" s="101"/>
      <c r="J184" s="101"/>
      <c r="K184" s="102" t="s">
        <v>1</v>
      </c>
      <c r="L184" s="102"/>
      <c r="M184" s="102"/>
    </row>
    <row r="185" spans="1:13" ht="31.5" customHeight="1">
      <c r="A185" s="69" t="s">
        <v>102</v>
      </c>
      <c r="B185" s="103" t="s">
        <v>485</v>
      </c>
      <c r="C185" s="104"/>
      <c r="D185" s="104"/>
      <c r="E185" s="104"/>
      <c r="F185" s="105"/>
      <c r="G185" s="99" t="s">
        <v>103</v>
      </c>
      <c r="H185" s="100"/>
      <c r="I185" s="99" t="s">
        <v>313</v>
      </c>
      <c r="J185" s="106"/>
      <c r="K185" s="106"/>
      <c r="L185" s="106"/>
      <c r="M185" s="100"/>
    </row>
    <row r="186" spans="1:13" ht="31.5" customHeight="1">
      <c r="A186" s="69" t="s">
        <v>104</v>
      </c>
      <c r="B186" s="99">
        <v>10</v>
      </c>
      <c r="C186" s="106"/>
      <c r="D186" s="106"/>
      <c r="E186" s="106"/>
      <c r="F186" s="100"/>
      <c r="G186" s="99" t="s">
        <v>105</v>
      </c>
      <c r="H186" s="100"/>
      <c r="I186" s="99" t="s">
        <v>343</v>
      </c>
      <c r="J186" s="106"/>
      <c r="K186" s="106"/>
      <c r="L186" s="106"/>
      <c r="M186" s="100"/>
    </row>
    <row r="187" spans="1:13" ht="31.5" customHeight="1">
      <c r="A187" s="95" t="s">
        <v>344</v>
      </c>
      <c r="B187" s="113">
        <v>177</v>
      </c>
      <c r="C187" s="114"/>
      <c r="D187" s="114"/>
      <c r="E187" s="114"/>
      <c r="F187" s="115"/>
      <c r="G187" s="99" t="s">
        <v>345</v>
      </c>
      <c r="H187" s="100"/>
      <c r="I187" s="109"/>
      <c r="J187" s="110"/>
      <c r="K187" s="110"/>
      <c r="L187" s="110"/>
      <c r="M187" s="111"/>
    </row>
    <row r="188" spans="1:13" ht="31.5" customHeight="1">
      <c r="A188" s="96"/>
      <c r="B188" s="116"/>
      <c r="C188" s="117"/>
      <c r="D188" s="117"/>
      <c r="E188" s="117"/>
      <c r="F188" s="118"/>
      <c r="G188" s="99" t="s">
        <v>346</v>
      </c>
      <c r="H188" s="100"/>
      <c r="I188" s="109">
        <v>177</v>
      </c>
      <c r="J188" s="110"/>
      <c r="K188" s="110"/>
      <c r="L188" s="110"/>
      <c r="M188" s="111"/>
    </row>
    <row r="189" spans="1:13" ht="31.5" customHeight="1">
      <c r="A189" s="69" t="s">
        <v>106</v>
      </c>
      <c r="B189" s="97" t="s">
        <v>486</v>
      </c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98"/>
    </row>
    <row r="190" spans="1:13" ht="31.5" customHeight="1">
      <c r="A190" s="69" t="s">
        <v>107</v>
      </c>
      <c r="B190" s="97" t="s">
        <v>416</v>
      </c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98"/>
    </row>
    <row r="191" spans="1:13" ht="31.5" customHeight="1">
      <c r="A191" s="69" t="s">
        <v>108</v>
      </c>
      <c r="B191" s="97" t="s">
        <v>487</v>
      </c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98"/>
    </row>
    <row r="192" spans="1:13" ht="31.5" customHeight="1">
      <c r="A192" s="95" t="s">
        <v>93</v>
      </c>
      <c r="B192" s="69" t="s">
        <v>109</v>
      </c>
      <c r="C192" s="69" t="s">
        <v>110</v>
      </c>
      <c r="D192" s="99" t="s">
        <v>350</v>
      </c>
      <c r="E192" s="100"/>
      <c r="F192" s="99" t="s">
        <v>95</v>
      </c>
      <c r="G192" s="100"/>
      <c r="H192" s="99" t="s">
        <v>96</v>
      </c>
      <c r="I192" s="100"/>
      <c r="J192" s="99" t="s">
        <v>97</v>
      </c>
      <c r="K192" s="100"/>
      <c r="L192" s="69" t="s">
        <v>98</v>
      </c>
      <c r="M192" s="69" t="s">
        <v>111</v>
      </c>
    </row>
    <row r="193" spans="1:13" ht="31.5" customHeight="1">
      <c r="A193" s="108"/>
      <c r="B193" s="70" t="s">
        <v>351</v>
      </c>
      <c r="C193" s="70" t="s">
        <v>352</v>
      </c>
      <c r="D193" s="97" t="s">
        <v>411</v>
      </c>
      <c r="E193" s="98"/>
      <c r="F193" s="99" t="s">
        <v>316</v>
      </c>
      <c r="G193" s="100"/>
      <c r="H193" s="99" t="s">
        <v>323</v>
      </c>
      <c r="I193" s="100"/>
      <c r="J193" s="99" t="s">
        <v>318</v>
      </c>
      <c r="K193" s="100"/>
      <c r="L193" s="69" t="s">
        <v>354</v>
      </c>
      <c r="M193" s="69" t="s">
        <v>355</v>
      </c>
    </row>
    <row r="194" spans="1:13" ht="31.5" customHeight="1">
      <c r="A194" s="108"/>
      <c r="B194" s="70" t="s">
        <v>360</v>
      </c>
      <c r="C194" s="70" t="s">
        <v>367</v>
      </c>
      <c r="D194" s="97" t="s">
        <v>488</v>
      </c>
      <c r="E194" s="98"/>
      <c r="F194" s="99" t="s">
        <v>321</v>
      </c>
      <c r="G194" s="100"/>
      <c r="H194" s="99" t="s">
        <v>489</v>
      </c>
      <c r="I194" s="100"/>
      <c r="J194" s="99" t="s">
        <v>363</v>
      </c>
      <c r="K194" s="100"/>
      <c r="L194" s="69" t="s">
        <v>490</v>
      </c>
      <c r="M194" s="69" t="s">
        <v>366</v>
      </c>
    </row>
    <row r="195" spans="1:13" ht="31.5" customHeight="1">
      <c r="A195" s="108"/>
      <c r="B195" s="70" t="s">
        <v>360</v>
      </c>
      <c r="C195" s="70" t="s">
        <v>367</v>
      </c>
      <c r="D195" s="97" t="s">
        <v>491</v>
      </c>
      <c r="E195" s="98"/>
      <c r="F195" s="99" t="s">
        <v>321</v>
      </c>
      <c r="G195" s="100"/>
      <c r="H195" s="99" t="s">
        <v>407</v>
      </c>
      <c r="I195" s="100"/>
      <c r="J195" s="99" t="s">
        <v>363</v>
      </c>
      <c r="K195" s="100"/>
      <c r="L195" s="69" t="s">
        <v>492</v>
      </c>
      <c r="M195" s="69" t="s">
        <v>366</v>
      </c>
    </row>
    <row r="196" spans="1:13" ht="31.5" customHeight="1">
      <c r="A196" s="108"/>
      <c r="B196" s="70" t="s">
        <v>360</v>
      </c>
      <c r="C196" s="70" t="s">
        <v>367</v>
      </c>
      <c r="D196" s="97" t="s">
        <v>493</v>
      </c>
      <c r="E196" s="98"/>
      <c r="F196" s="99" t="s">
        <v>321</v>
      </c>
      <c r="G196" s="100"/>
      <c r="H196" s="99" t="s">
        <v>489</v>
      </c>
      <c r="I196" s="100"/>
      <c r="J196" s="99" t="s">
        <v>363</v>
      </c>
      <c r="K196" s="100"/>
      <c r="L196" s="69" t="s">
        <v>369</v>
      </c>
      <c r="M196" s="69" t="s">
        <v>366</v>
      </c>
    </row>
    <row r="197" spans="1:13" ht="31.5" customHeight="1">
      <c r="A197" s="96"/>
      <c r="B197" s="70" t="s">
        <v>356</v>
      </c>
      <c r="C197" s="70" t="s">
        <v>357</v>
      </c>
      <c r="D197" s="97" t="s">
        <v>494</v>
      </c>
      <c r="E197" s="98"/>
      <c r="F197" s="99" t="s">
        <v>321</v>
      </c>
      <c r="G197" s="100"/>
      <c r="H197" s="99"/>
      <c r="I197" s="100"/>
      <c r="J197" s="99" t="s">
        <v>395</v>
      </c>
      <c r="K197" s="100"/>
      <c r="L197" s="69" t="s">
        <v>413</v>
      </c>
      <c r="M197" s="69" t="s">
        <v>355</v>
      </c>
    </row>
    <row r="198" spans="1:13" ht="31.5" customHeight="1">
      <c r="A198" s="107" t="s">
        <v>100</v>
      </c>
      <c r="B198" s="107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</row>
    <row r="199" spans="1:13" ht="31.5" customHeight="1">
      <c r="A199" s="68" t="s">
        <v>101</v>
      </c>
      <c r="B199" s="101" t="s">
        <v>341</v>
      </c>
      <c r="C199" s="101"/>
      <c r="D199" s="101"/>
      <c r="E199" s="101"/>
      <c r="F199" s="101"/>
      <c r="G199" s="101"/>
      <c r="H199" s="101"/>
      <c r="I199" s="101"/>
      <c r="J199" s="101"/>
      <c r="K199" s="102" t="s">
        <v>1</v>
      </c>
      <c r="L199" s="102"/>
      <c r="M199" s="102"/>
    </row>
    <row r="200" spans="1:13" ht="31.5" customHeight="1">
      <c r="A200" s="69" t="s">
        <v>102</v>
      </c>
      <c r="B200" s="103" t="s">
        <v>495</v>
      </c>
      <c r="C200" s="104"/>
      <c r="D200" s="104"/>
      <c r="E200" s="104"/>
      <c r="F200" s="105"/>
      <c r="G200" s="99" t="s">
        <v>103</v>
      </c>
      <c r="H200" s="100"/>
      <c r="I200" s="99" t="s">
        <v>313</v>
      </c>
      <c r="J200" s="106"/>
      <c r="K200" s="106"/>
      <c r="L200" s="106"/>
      <c r="M200" s="100"/>
    </row>
    <row r="201" spans="1:13" ht="31.5" customHeight="1">
      <c r="A201" s="69" t="s">
        <v>104</v>
      </c>
      <c r="B201" s="99">
        <v>10</v>
      </c>
      <c r="C201" s="106"/>
      <c r="D201" s="106"/>
      <c r="E201" s="106"/>
      <c r="F201" s="100"/>
      <c r="G201" s="99" t="s">
        <v>105</v>
      </c>
      <c r="H201" s="100"/>
      <c r="I201" s="99" t="s">
        <v>343</v>
      </c>
      <c r="J201" s="106"/>
      <c r="K201" s="106"/>
      <c r="L201" s="106"/>
      <c r="M201" s="100"/>
    </row>
    <row r="202" spans="1:13" ht="31.5" customHeight="1">
      <c r="A202" s="95" t="s">
        <v>344</v>
      </c>
      <c r="B202" s="113">
        <v>2.76</v>
      </c>
      <c r="C202" s="114"/>
      <c r="D202" s="114"/>
      <c r="E202" s="114"/>
      <c r="F202" s="115"/>
      <c r="G202" s="99" t="s">
        <v>345</v>
      </c>
      <c r="H202" s="100"/>
      <c r="I202" s="109">
        <v>2.76</v>
      </c>
      <c r="J202" s="110"/>
      <c r="K202" s="110"/>
      <c r="L202" s="110"/>
      <c r="M202" s="111"/>
    </row>
    <row r="203" spans="1:13" ht="31.5" customHeight="1">
      <c r="A203" s="96"/>
      <c r="B203" s="116"/>
      <c r="C203" s="117"/>
      <c r="D203" s="117"/>
      <c r="E203" s="117"/>
      <c r="F203" s="118"/>
      <c r="G203" s="99" t="s">
        <v>346</v>
      </c>
      <c r="H203" s="100"/>
      <c r="I203" s="109"/>
      <c r="J203" s="110"/>
      <c r="K203" s="110"/>
      <c r="L203" s="110"/>
      <c r="M203" s="111"/>
    </row>
    <row r="204" spans="1:13" ht="31.5" customHeight="1">
      <c r="A204" s="69" t="s">
        <v>106</v>
      </c>
      <c r="B204" s="97" t="s">
        <v>496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98"/>
    </row>
    <row r="205" spans="1:13" ht="31.5" customHeight="1">
      <c r="A205" s="69" t="s">
        <v>107</v>
      </c>
      <c r="B205" s="97" t="s">
        <v>497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98"/>
    </row>
    <row r="206" spans="1:13" ht="31.5" customHeight="1">
      <c r="A206" s="69" t="s">
        <v>108</v>
      </c>
      <c r="B206" s="97" t="s">
        <v>498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98"/>
    </row>
    <row r="207" spans="1:13" ht="31.5" customHeight="1">
      <c r="A207" s="95" t="s">
        <v>93</v>
      </c>
      <c r="B207" s="69" t="s">
        <v>109</v>
      </c>
      <c r="C207" s="69" t="s">
        <v>110</v>
      </c>
      <c r="D207" s="99" t="s">
        <v>350</v>
      </c>
      <c r="E207" s="100"/>
      <c r="F207" s="99" t="s">
        <v>95</v>
      </c>
      <c r="G207" s="100"/>
      <c r="H207" s="99" t="s">
        <v>96</v>
      </c>
      <c r="I207" s="100"/>
      <c r="J207" s="99" t="s">
        <v>97</v>
      </c>
      <c r="K207" s="100"/>
      <c r="L207" s="69" t="s">
        <v>98</v>
      </c>
      <c r="M207" s="69" t="s">
        <v>111</v>
      </c>
    </row>
    <row r="208" spans="1:13" ht="31.5" customHeight="1">
      <c r="A208" s="108"/>
      <c r="B208" s="70" t="s">
        <v>360</v>
      </c>
      <c r="C208" s="70" t="s">
        <v>367</v>
      </c>
      <c r="D208" s="97" t="s">
        <v>499</v>
      </c>
      <c r="E208" s="98"/>
      <c r="F208" s="99" t="s">
        <v>321</v>
      </c>
      <c r="G208" s="100"/>
      <c r="H208" s="99" t="s">
        <v>500</v>
      </c>
      <c r="I208" s="100"/>
      <c r="J208" s="99" t="s">
        <v>363</v>
      </c>
      <c r="K208" s="100"/>
      <c r="L208" s="69" t="s">
        <v>501</v>
      </c>
      <c r="M208" s="69" t="s">
        <v>366</v>
      </c>
    </row>
    <row r="209" spans="1:13" ht="31.5" customHeight="1">
      <c r="A209" s="108"/>
      <c r="B209" s="70" t="s">
        <v>351</v>
      </c>
      <c r="C209" s="70" t="s">
        <v>352</v>
      </c>
      <c r="D209" s="97" t="s">
        <v>502</v>
      </c>
      <c r="E209" s="98"/>
      <c r="F209" s="99" t="s">
        <v>316</v>
      </c>
      <c r="G209" s="100"/>
      <c r="H209" s="99" t="s">
        <v>323</v>
      </c>
      <c r="I209" s="100"/>
      <c r="J209" s="99" t="s">
        <v>318</v>
      </c>
      <c r="K209" s="100"/>
      <c r="L209" s="69" t="s">
        <v>354</v>
      </c>
      <c r="M209" s="69" t="s">
        <v>355</v>
      </c>
    </row>
    <row r="210" spans="1:13" ht="31.5" customHeight="1">
      <c r="A210" s="108"/>
      <c r="B210" s="70" t="s">
        <v>360</v>
      </c>
      <c r="C210" s="70" t="s">
        <v>367</v>
      </c>
      <c r="D210" s="97" t="s">
        <v>503</v>
      </c>
      <c r="E210" s="98"/>
      <c r="F210" s="99" t="s">
        <v>410</v>
      </c>
      <c r="G210" s="100"/>
      <c r="H210" s="99" t="s">
        <v>409</v>
      </c>
      <c r="I210" s="100"/>
      <c r="J210" s="99" t="s">
        <v>363</v>
      </c>
      <c r="K210" s="100"/>
      <c r="L210" s="69" t="s">
        <v>504</v>
      </c>
      <c r="M210" s="69" t="s">
        <v>366</v>
      </c>
    </row>
    <row r="211" spans="1:13" ht="31.5" customHeight="1">
      <c r="A211" s="96"/>
      <c r="B211" s="70" t="s">
        <v>356</v>
      </c>
      <c r="C211" s="70" t="s">
        <v>357</v>
      </c>
      <c r="D211" s="97" t="s">
        <v>505</v>
      </c>
      <c r="E211" s="98"/>
      <c r="F211" s="99" t="s">
        <v>410</v>
      </c>
      <c r="G211" s="100"/>
      <c r="H211" s="99"/>
      <c r="I211" s="100"/>
      <c r="J211" s="99" t="s">
        <v>395</v>
      </c>
      <c r="K211" s="100"/>
      <c r="L211" s="69" t="s">
        <v>506</v>
      </c>
      <c r="M211" s="69" t="s">
        <v>366</v>
      </c>
    </row>
    <row r="212" spans="1:13" ht="31.5" customHeight="1">
      <c r="A212" s="107" t="s">
        <v>100</v>
      </c>
      <c r="B212" s="107"/>
      <c r="C212" s="107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</row>
    <row r="213" spans="1:13" ht="31.5" customHeight="1">
      <c r="A213" s="68" t="s">
        <v>101</v>
      </c>
      <c r="B213" s="101" t="s">
        <v>341</v>
      </c>
      <c r="C213" s="101"/>
      <c r="D213" s="101"/>
      <c r="E213" s="101"/>
      <c r="F213" s="101"/>
      <c r="G213" s="101"/>
      <c r="H213" s="101"/>
      <c r="I213" s="101"/>
      <c r="J213" s="101"/>
      <c r="K213" s="102" t="s">
        <v>1</v>
      </c>
      <c r="L213" s="102"/>
      <c r="M213" s="102"/>
    </row>
    <row r="214" spans="1:13" ht="31.5" customHeight="1">
      <c r="A214" s="69" t="s">
        <v>102</v>
      </c>
      <c r="B214" s="103" t="s">
        <v>507</v>
      </c>
      <c r="C214" s="104"/>
      <c r="D214" s="104"/>
      <c r="E214" s="104"/>
      <c r="F214" s="105"/>
      <c r="G214" s="99" t="s">
        <v>103</v>
      </c>
      <c r="H214" s="100"/>
      <c r="I214" s="99" t="s">
        <v>313</v>
      </c>
      <c r="J214" s="106"/>
      <c r="K214" s="106"/>
      <c r="L214" s="106"/>
      <c r="M214" s="100"/>
    </row>
    <row r="215" spans="1:13" ht="31.5" customHeight="1">
      <c r="A215" s="69" t="s">
        <v>104</v>
      </c>
      <c r="B215" s="99">
        <v>10</v>
      </c>
      <c r="C215" s="106"/>
      <c r="D215" s="106"/>
      <c r="E215" s="106"/>
      <c r="F215" s="100"/>
      <c r="G215" s="99" t="s">
        <v>105</v>
      </c>
      <c r="H215" s="100"/>
      <c r="I215" s="99" t="s">
        <v>343</v>
      </c>
      <c r="J215" s="106"/>
      <c r="K215" s="106"/>
      <c r="L215" s="106"/>
      <c r="M215" s="100"/>
    </row>
    <row r="216" spans="1:13" ht="31.5" customHeight="1">
      <c r="A216" s="95" t="s">
        <v>344</v>
      </c>
      <c r="B216" s="113">
        <v>75.400000000000006</v>
      </c>
      <c r="C216" s="114"/>
      <c r="D216" s="114"/>
      <c r="E216" s="114"/>
      <c r="F216" s="115"/>
      <c r="G216" s="99" t="s">
        <v>345</v>
      </c>
      <c r="H216" s="100"/>
      <c r="I216" s="109"/>
      <c r="J216" s="110"/>
      <c r="K216" s="110"/>
      <c r="L216" s="110"/>
      <c r="M216" s="111"/>
    </row>
    <row r="217" spans="1:13" ht="31.5" customHeight="1">
      <c r="A217" s="96"/>
      <c r="B217" s="116"/>
      <c r="C217" s="117"/>
      <c r="D217" s="117"/>
      <c r="E217" s="117"/>
      <c r="F217" s="118"/>
      <c r="G217" s="99" t="s">
        <v>346</v>
      </c>
      <c r="H217" s="100"/>
      <c r="I217" s="109">
        <v>75.400000000000006</v>
      </c>
      <c r="J217" s="110"/>
      <c r="K217" s="110"/>
      <c r="L217" s="110"/>
      <c r="M217" s="111"/>
    </row>
    <row r="218" spans="1:13" ht="31.5" customHeight="1">
      <c r="A218" s="69" t="s">
        <v>106</v>
      </c>
      <c r="B218" s="97" t="s">
        <v>508</v>
      </c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98"/>
    </row>
    <row r="219" spans="1:13" ht="31.5" customHeight="1">
      <c r="A219" s="69" t="s">
        <v>107</v>
      </c>
      <c r="B219" s="97" t="s">
        <v>429</v>
      </c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98"/>
    </row>
    <row r="220" spans="1:13" ht="31.5" customHeight="1">
      <c r="A220" s="69" t="s">
        <v>108</v>
      </c>
      <c r="B220" s="97" t="s">
        <v>509</v>
      </c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98"/>
    </row>
    <row r="221" spans="1:13" ht="31.5" customHeight="1">
      <c r="A221" s="95" t="s">
        <v>93</v>
      </c>
      <c r="B221" s="69" t="s">
        <v>109</v>
      </c>
      <c r="C221" s="69" t="s">
        <v>110</v>
      </c>
      <c r="D221" s="99" t="s">
        <v>350</v>
      </c>
      <c r="E221" s="100"/>
      <c r="F221" s="99" t="s">
        <v>95</v>
      </c>
      <c r="G221" s="100"/>
      <c r="H221" s="99" t="s">
        <v>96</v>
      </c>
      <c r="I221" s="100"/>
      <c r="J221" s="99" t="s">
        <v>97</v>
      </c>
      <c r="K221" s="100"/>
      <c r="L221" s="69" t="s">
        <v>98</v>
      </c>
      <c r="M221" s="69" t="s">
        <v>111</v>
      </c>
    </row>
    <row r="222" spans="1:13" ht="31.5" customHeight="1">
      <c r="A222" s="108"/>
      <c r="B222" s="70" t="s">
        <v>356</v>
      </c>
      <c r="C222" s="70" t="s">
        <v>357</v>
      </c>
      <c r="D222" s="97" t="s">
        <v>510</v>
      </c>
      <c r="E222" s="98"/>
      <c r="F222" s="99" t="s">
        <v>321</v>
      </c>
      <c r="G222" s="100"/>
      <c r="H222" s="99"/>
      <c r="I222" s="100"/>
      <c r="J222" s="99" t="s">
        <v>395</v>
      </c>
      <c r="K222" s="100"/>
      <c r="L222" s="69" t="s">
        <v>471</v>
      </c>
      <c r="M222" s="69" t="s">
        <v>355</v>
      </c>
    </row>
    <row r="223" spans="1:13" ht="31.5" customHeight="1">
      <c r="A223" s="108"/>
      <c r="B223" s="70" t="s">
        <v>360</v>
      </c>
      <c r="C223" s="70" t="s">
        <v>373</v>
      </c>
      <c r="D223" s="97" t="s">
        <v>511</v>
      </c>
      <c r="E223" s="98"/>
      <c r="F223" s="99" t="s">
        <v>321</v>
      </c>
      <c r="G223" s="100"/>
      <c r="H223" s="99"/>
      <c r="I223" s="100"/>
      <c r="J223" s="99" t="s">
        <v>395</v>
      </c>
      <c r="K223" s="100"/>
      <c r="L223" s="69" t="s">
        <v>413</v>
      </c>
      <c r="M223" s="69" t="s">
        <v>366</v>
      </c>
    </row>
    <row r="224" spans="1:13" ht="31.5" customHeight="1">
      <c r="A224" s="108"/>
      <c r="B224" s="70" t="s">
        <v>351</v>
      </c>
      <c r="C224" s="70" t="s">
        <v>352</v>
      </c>
      <c r="D224" s="97" t="s">
        <v>512</v>
      </c>
      <c r="E224" s="98"/>
      <c r="F224" s="99" t="s">
        <v>316</v>
      </c>
      <c r="G224" s="100"/>
      <c r="H224" s="99" t="s">
        <v>323</v>
      </c>
      <c r="I224" s="100"/>
      <c r="J224" s="99" t="s">
        <v>318</v>
      </c>
      <c r="K224" s="100"/>
      <c r="L224" s="69" t="s">
        <v>354</v>
      </c>
      <c r="M224" s="69" t="s">
        <v>355</v>
      </c>
    </row>
    <row r="225" spans="1:13" ht="31.5" customHeight="1">
      <c r="A225" s="108"/>
      <c r="B225" s="70" t="s">
        <v>360</v>
      </c>
      <c r="C225" s="70" t="s">
        <v>367</v>
      </c>
      <c r="D225" s="97" t="s">
        <v>513</v>
      </c>
      <c r="E225" s="98"/>
      <c r="F225" s="99" t="s">
        <v>321</v>
      </c>
      <c r="G225" s="100"/>
      <c r="H225" s="99" t="s">
        <v>514</v>
      </c>
      <c r="I225" s="100"/>
      <c r="J225" s="99" t="s">
        <v>318</v>
      </c>
      <c r="K225" s="100"/>
      <c r="L225" s="69" t="s">
        <v>515</v>
      </c>
      <c r="M225" s="69" t="s">
        <v>366</v>
      </c>
    </row>
    <row r="226" spans="1:13" ht="31.5" customHeight="1">
      <c r="A226" s="96"/>
      <c r="B226" s="70" t="s">
        <v>360</v>
      </c>
      <c r="C226" s="70" t="s">
        <v>367</v>
      </c>
      <c r="D226" s="97" t="s">
        <v>516</v>
      </c>
      <c r="E226" s="98"/>
      <c r="F226" s="99" t="s">
        <v>321</v>
      </c>
      <c r="G226" s="100"/>
      <c r="H226" s="99" t="s">
        <v>407</v>
      </c>
      <c r="I226" s="100"/>
      <c r="J226" s="99" t="s">
        <v>363</v>
      </c>
      <c r="K226" s="100"/>
      <c r="L226" s="69" t="s">
        <v>517</v>
      </c>
      <c r="M226" s="69" t="s">
        <v>366</v>
      </c>
    </row>
    <row r="227" spans="1:13" ht="31.5" customHeight="1">
      <c r="A227" s="107" t="s">
        <v>100</v>
      </c>
      <c r="B227" s="107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</row>
    <row r="228" spans="1:13" ht="31.5" customHeight="1">
      <c r="A228" s="68" t="s">
        <v>101</v>
      </c>
      <c r="B228" s="101" t="s">
        <v>341</v>
      </c>
      <c r="C228" s="101"/>
      <c r="D228" s="101"/>
      <c r="E228" s="101"/>
      <c r="F228" s="101"/>
      <c r="G228" s="101"/>
      <c r="H228" s="101"/>
      <c r="I228" s="101"/>
      <c r="J228" s="101"/>
      <c r="K228" s="102" t="s">
        <v>1</v>
      </c>
      <c r="L228" s="102"/>
      <c r="M228" s="102"/>
    </row>
    <row r="229" spans="1:13" ht="31.5" customHeight="1">
      <c r="A229" s="69" t="s">
        <v>102</v>
      </c>
      <c r="B229" s="103" t="s">
        <v>518</v>
      </c>
      <c r="C229" s="104"/>
      <c r="D229" s="104"/>
      <c r="E229" s="104"/>
      <c r="F229" s="105"/>
      <c r="G229" s="99" t="s">
        <v>103</v>
      </c>
      <c r="H229" s="100"/>
      <c r="I229" s="99" t="s">
        <v>313</v>
      </c>
      <c r="J229" s="106"/>
      <c r="K229" s="106"/>
      <c r="L229" s="106"/>
      <c r="M229" s="100"/>
    </row>
    <row r="230" spans="1:13" ht="31.5" customHeight="1">
      <c r="A230" s="69" t="s">
        <v>104</v>
      </c>
      <c r="B230" s="99">
        <v>10</v>
      </c>
      <c r="C230" s="106"/>
      <c r="D230" s="106"/>
      <c r="E230" s="106"/>
      <c r="F230" s="100"/>
      <c r="G230" s="99" t="s">
        <v>105</v>
      </c>
      <c r="H230" s="100"/>
      <c r="I230" s="99" t="s">
        <v>343</v>
      </c>
      <c r="J230" s="106"/>
      <c r="K230" s="106"/>
      <c r="L230" s="106"/>
      <c r="M230" s="100"/>
    </row>
    <row r="231" spans="1:13" ht="31.5" customHeight="1">
      <c r="A231" s="95" t="s">
        <v>344</v>
      </c>
      <c r="B231" s="113">
        <v>288</v>
      </c>
      <c r="C231" s="114"/>
      <c r="D231" s="114"/>
      <c r="E231" s="114"/>
      <c r="F231" s="115"/>
      <c r="G231" s="99" t="s">
        <v>345</v>
      </c>
      <c r="H231" s="100"/>
      <c r="I231" s="109"/>
      <c r="J231" s="110"/>
      <c r="K231" s="110"/>
      <c r="L231" s="110"/>
      <c r="M231" s="111"/>
    </row>
    <row r="232" spans="1:13" ht="31.5" customHeight="1">
      <c r="A232" s="96"/>
      <c r="B232" s="116"/>
      <c r="C232" s="117"/>
      <c r="D232" s="117"/>
      <c r="E232" s="117"/>
      <c r="F232" s="118"/>
      <c r="G232" s="99" t="s">
        <v>346</v>
      </c>
      <c r="H232" s="100"/>
      <c r="I232" s="109">
        <v>288</v>
      </c>
      <c r="J232" s="110"/>
      <c r="K232" s="110"/>
      <c r="L232" s="110"/>
      <c r="M232" s="111"/>
    </row>
    <row r="233" spans="1:13" ht="31.5" customHeight="1">
      <c r="A233" s="69" t="s">
        <v>106</v>
      </c>
      <c r="B233" s="97" t="s">
        <v>519</v>
      </c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98"/>
    </row>
    <row r="234" spans="1:13" ht="31.5" customHeight="1">
      <c r="A234" s="69" t="s">
        <v>107</v>
      </c>
      <c r="B234" s="97" t="s">
        <v>416</v>
      </c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98"/>
    </row>
    <row r="235" spans="1:13" ht="31.5" customHeight="1">
      <c r="A235" s="69" t="s">
        <v>108</v>
      </c>
      <c r="B235" s="97" t="s">
        <v>520</v>
      </c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98"/>
    </row>
    <row r="236" spans="1:13" ht="31.5" customHeight="1">
      <c r="A236" s="95" t="s">
        <v>93</v>
      </c>
      <c r="B236" s="69" t="s">
        <v>109</v>
      </c>
      <c r="C236" s="69" t="s">
        <v>110</v>
      </c>
      <c r="D236" s="99" t="s">
        <v>350</v>
      </c>
      <c r="E236" s="100"/>
      <c r="F236" s="99" t="s">
        <v>95</v>
      </c>
      <c r="G236" s="100"/>
      <c r="H236" s="99" t="s">
        <v>96</v>
      </c>
      <c r="I236" s="100"/>
      <c r="J236" s="99" t="s">
        <v>97</v>
      </c>
      <c r="K236" s="100"/>
      <c r="L236" s="69" t="s">
        <v>98</v>
      </c>
      <c r="M236" s="69" t="s">
        <v>111</v>
      </c>
    </row>
    <row r="237" spans="1:13" ht="31.5" customHeight="1">
      <c r="A237" s="108"/>
      <c r="B237" s="70" t="s">
        <v>356</v>
      </c>
      <c r="C237" s="70" t="s">
        <v>357</v>
      </c>
      <c r="D237" s="97" t="s">
        <v>521</v>
      </c>
      <c r="E237" s="98"/>
      <c r="F237" s="99" t="s">
        <v>321</v>
      </c>
      <c r="G237" s="100"/>
      <c r="H237" s="99"/>
      <c r="I237" s="100"/>
      <c r="J237" s="99" t="s">
        <v>395</v>
      </c>
      <c r="K237" s="100"/>
      <c r="L237" s="69" t="s">
        <v>396</v>
      </c>
      <c r="M237" s="69" t="s">
        <v>355</v>
      </c>
    </row>
    <row r="238" spans="1:13" ht="31.5" customHeight="1">
      <c r="A238" s="108"/>
      <c r="B238" s="70" t="s">
        <v>360</v>
      </c>
      <c r="C238" s="70" t="s">
        <v>367</v>
      </c>
      <c r="D238" s="97" t="s">
        <v>522</v>
      </c>
      <c r="E238" s="98"/>
      <c r="F238" s="99" t="s">
        <v>321</v>
      </c>
      <c r="G238" s="100"/>
      <c r="H238" s="99" t="s">
        <v>389</v>
      </c>
      <c r="I238" s="100"/>
      <c r="J238" s="99" t="s">
        <v>318</v>
      </c>
      <c r="K238" s="100"/>
      <c r="L238" s="69" t="s">
        <v>523</v>
      </c>
      <c r="M238" s="69" t="s">
        <v>366</v>
      </c>
    </row>
    <row r="239" spans="1:13" ht="31.5" customHeight="1">
      <c r="A239" s="108"/>
      <c r="B239" s="70" t="s">
        <v>360</v>
      </c>
      <c r="C239" s="70" t="s">
        <v>361</v>
      </c>
      <c r="D239" s="97" t="s">
        <v>524</v>
      </c>
      <c r="E239" s="98"/>
      <c r="F239" s="99" t="s">
        <v>321</v>
      </c>
      <c r="G239" s="100"/>
      <c r="H239" s="99" t="s">
        <v>525</v>
      </c>
      <c r="I239" s="100"/>
      <c r="J239" s="99" t="s">
        <v>318</v>
      </c>
      <c r="K239" s="100"/>
      <c r="L239" s="69" t="s">
        <v>526</v>
      </c>
      <c r="M239" s="69" t="s">
        <v>355</v>
      </c>
    </row>
    <row r="240" spans="1:13" ht="31.5" customHeight="1">
      <c r="A240" s="108"/>
      <c r="B240" s="70" t="s">
        <v>351</v>
      </c>
      <c r="C240" s="70" t="s">
        <v>352</v>
      </c>
      <c r="D240" s="97" t="s">
        <v>527</v>
      </c>
      <c r="E240" s="98"/>
      <c r="F240" s="99" t="s">
        <v>316</v>
      </c>
      <c r="G240" s="100"/>
      <c r="H240" s="99" t="s">
        <v>323</v>
      </c>
      <c r="I240" s="100"/>
      <c r="J240" s="99" t="s">
        <v>318</v>
      </c>
      <c r="K240" s="100"/>
      <c r="L240" s="69" t="s">
        <v>354</v>
      </c>
      <c r="M240" s="69" t="s">
        <v>355</v>
      </c>
    </row>
    <row r="241" spans="1:13" ht="31.5" customHeight="1">
      <c r="A241" s="96"/>
      <c r="B241" s="70" t="s">
        <v>360</v>
      </c>
      <c r="C241" s="70" t="s">
        <v>367</v>
      </c>
      <c r="D241" s="97" t="s">
        <v>528</v>
      </c>
      <c r="E241" s="98"/>
      <c r="F241" s="99" t="s">
        <v>321</v>
      </c>
      <c r="G241" s="100"/>
      <c r="H241" s="99" t="s">
        <v>407</v>
      </c>
      <c r="I241" s="100"/>
      <c r="J241" s="99" t="s">
        <v>363</v>
      </c>
      <c r="K241" s="100"/>
      <c r="L241" s="69" t="s">
        <v>529</v>
      </c>
      <c r="M241" s="69" t="s">
        <v>366</v>
      </c>
    </row>
    <row r="242" spans="1:13" ht="31.5" customHeight="1">
      <c r="A242" s="107" t="s">
        <v>100</v>
      </c>
      <c r="B242" s="107"/>
      <c r="C242" s="107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</row>
    <row r="243" spans="1:13" ht="31.5" customHeight="1">
      <c r="A243" s="68" t="s">
        <v>101</v>
      </c>
      <c r="B243" s="101" t="s">
        <v>341</v>
      </c>
      <c r="C243" s="101"/>
      <c r="D243" s="101"/>
      <c r="E243" s="101"/>
      <c r="F243" s="101"/>
      <c r="G243" s="101"/>
      <c r="H243" s="101"/>
      <c r="I243" s="101"/>
      <c r="J243" s="101"/>
      <c r="K243" s="102" t="s">
        <v>1</v>
      </c>
      <c r="L243" s="102"/>
      <c r="M243" s="102"/>
    </row>
    <row r="244" spans="1:13" ht="31.5" customHeight="1">
      <c r="A244" s="69" t="s">
        <v>102</v>
      </c>
      <c r="B244" s="103" t="s">
        <v>530</v>
      </c>
      <c r="C244" s="104"/>
      <c r="D244" s="104"/>
      <c r="E244" s="104"/>
      <c r="F244" s="105"/>
      <c r="G244" s="99" t="s">
        <v>103</v>
      </c>
      <c r="H244" s="100"/>
      <c r="I244" s="99" t="s">
        <v>313</v>
      </c>
      <c r="J244" s="106"/>
      <c r="K244" s="106"/>
      <c r="L244" s="106"/>
      <c r="M244" s="100"/>
    </row>
    <row r="245" spans="1:13" ht="31.5" customHeight="1">
      <c r="A245" s="69" t="s">
        <v>104</v>
      </c>
      <c r="B245" s="99">
        <v>10</v>
      </c>
      <c r="C245" s="106"/>
      <c r="D245" s="106"/>
      <c r="E245" s="106"/>
      <c r="F245" s="100"/>
      <c r="G245" s="99" t="s">
        <v>105</v>
      </c>
      <c r="H245" s="100"/>
      <c r="I245" s="99" t="s">
        <v>343</v>
      </c>
      <c r="J245" s="106"/>
      <c r="K245" s="106"/>
      <c r="L245" s="106"/>
      <c r="M245" s="100"/>
    </row>
    <row r="246" spans="1:13" ht="31.5" customHeight="1">
      <c r="A246" s="95" t="s">
        <v>344</v>
      </c>
      <c r="B246" s="113">
        <v>150</v>
      </c>
      <c r="C246" s="114"/>
      <c r="D246" s="114"/>
      <c r="E246" s="114"/>
      <c r="F246" s="115"/>
      <c r="G246" s="99" t="s">
        <v>345</v>
      </c>
      <c r="H246" s="100"/>
      <c r="I246" s="109"/>
      <c r="J246" s="110"/>
      <c r="K246" s="110"/>
      <c r="L246" s="110"/>
      <c r="M246" s="111"/>
    </row>
    <row r="247" spans="1:13" ht="31.5" customHeight="1">
      <c r="A247" s="96"/>
      <c r="B247" s="116"/>
      <c r="C247" s="117"/>
      <c r="D247" s="117"/>
      <c r="E247" s="117"/>
      <c r="F247" s="118"/>
      <c r="G247" s="99" t="s">
        <v>346</v>
      </c>
      <c r="H247" s="100"/>
      <c r="I247" s="109">
        <v>150</v>
      </c>
      <c r="J247" s="110"/>
      <c r="K247" s="110"/>
      <c r="L247" s="110"/>
      <c r="M247" s="111"/>
    </row>
    <row r="248" spans="1:13" ht="31.5" customHeight="1">
      <c r="A248" s="69" t="s">
        <v>106</v>
      </c>
      <c r="B248" s="97" t="s">
        <v>531</v>
      </c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98"/>
    </row>
    <row r="249" spans="1:13" ht="68.25" customHeight="1">
      <c r="A249" s="69" t="s">
        <v>107</v>
      </c>
      <c r="B249" s="97" t="s">
        <v>582</v>
      </c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98"/>
    </row>
    <row r="250" spans="1:13" ht="68.25" customHeight="1">
      <c r="A250" s="69" t="s">
        <v>108</v>
      </c>
      <c r="B250" s="97" t="s">
        <v>532</v>
      </c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98"/>
    </row>
    <row r="251" spans="1:13" ht="31.5" customHeight="1">
      <c r="A251" s="95" t="s">
        <v>93</v>
      </c>
      <c r="B251" s="69" t="s">
        <v>109</v>
      </c>
      <c r="C251" s="69" t="s">
        <v>110</v>
      </c>
      <c r="D251" s="99" t="s">
        <v>350</v>
      </c>
      <c r="E251" s="100"/>
      <c r="F251" s="99" t="s">
        <v>95</v>
      </c>
      <c r="G251" s="100"/>
      <c r="H251" s="99" t="s">
        <v>96</v>
      </c>
      <c r="I251" s="100"/>
      <c r="J251" s="99" t="s">
        <v>97</v>
      </c>
      <c r="K251" s="100"/>
      <c r="L251" s="69" t="s">
        <v>98</v>
      </c>
      <c r="M251" s="69" t="s">
        <v>111</v>
      </c>
    </row>
    <row r="252" spans="1:13" ht="31.5" customHeight="1">
      <c r="A252" s="108"/>
      <c r="B252" s="70" t="s">
        <v>360</v>
      </c>
      <c r="C252" s="70" t="s">
        <v>367</v>
      </c>
      <c r="D252" s="97" t="s">
        <v>533</v>
      </c>
      <c r="E252" s="98"/>
      <c r="F252" s="99" t="s">
        <v>321</v>
      </c>
      <c r="G252" s="100"/>
      <c r="H252" s="99" t="s">
        <v>407</v>
      </c>
      <c r="I252" s="100"/>
      <c r="J252" s="99" t="s">
        <v>318</v>
      </c>
      <c r="K252" s="100"/>
      <c r="L252" s="69" t="s">
        <v>534</v>
      </c>
      <c r="M252" s="69" t="s">
        <v>366</v>
      </c>
    </row>
    <row r="253" spans="1:13" ht="31.5" customHeight="1">
      <c r="A253" s="108"/>
      <c r="B253" s="70" t="s">
        <v>360</v>
      </c>
      <c r="C253" s="70" t="s">
        <v>367</v>
      </c>
      <c r="D253" s="97" t="s">
        <v>535</v>
      </c>
      <c r="E253" s="98"/>
      <c r="F253" s="99" t="s">
        <v>321</v>
      </c>
      <c r="G253" s="100"/>
      <c r="H253" s="99" t="s">
        <v>407</v>
      </c>
      <c r="I253" s="100"/>
      <c r="J253" s="99" t="s">
        <v>363</v>
      </c>
      <c r="K253" s="100"/>
      <c r="L253" s="69" t="s">
        <v>504</v>
      </c>
      <c r="M253" s="69" t="s">
        <v>366</v>
      </c>
    </row>
    <row r="254" spans="1:13" ht="31.5" customHeight="1">
      <c r="A254" s="108"/>
      <c r="B254" s="70" t="s">
        <v>351</v>
      </c>
      <c r="C254" s="70" t="s">
        <v>352</v>
      </c>
      <c r="D254" s="97" t="s">
        <v>411</v>
      </c>
      <c r="E254" s="98"/>
      <c r="F254" s="99" t="s">
        <v>316</v>
      </c>
      <c r="G254" s="100"/>
      <c r="H254" s="99" t="s">
        <v>323</v>
      </c>
      <c r="I254" s="100"/>
      <c r="J254" s="99" t="s">
        <v>318</v>
      </c>
      <c r="K254" s="100"/>
      <c r="L254" s="69" t="s">
        <v>354</v>
      </c>
      <c r="M254" s="69" t="s">
        <v>355</v>
      </c>
    </row>
    <row r="255" spans="1:13" ht="31.5" customHeight="1">
      <c r="A255" s="108"/>
      <c r="B255" s="70" t="s">
        <v>360</v>
      </c>
      <c r="C255" s="70" t="s">
        <v>364</v>
      </c>
      <c r="D255" s="97" t="s">
        <v>536</v>
      </c>
      <c r="E255" s="98"/>
      <c r="F255" s="99" t="s">
        <v>321</v>
      </c>
      <c r="G255" s="100"/>
      <c r="H255" s="99" t="s">
        <v>323</v>
      </c>
      <c r="I255" s="100"/>
      <c r="J255" s="99" t="s">
        <v>318</v>
      </c>
      <c r="K255" s="100"/>
      <c r="L255" s="69" t="s">
        <v>324</v>
      </c>
      <c r="M255" s="69" t="s">
        <v>366</v>
      </c>
    </row>
    <row r="256" spans="1:13" ht="31.5" customHeight="1">
      <c r="A256" s="96"/>
      <c r="B256" s="70" t="s">
        <v>356</v>
      </c>
      <c r="C256" s="70" t="s">
        <v>357</v>
      </c>
      <c r="D256" s="97" t="s">
        <v>537</v>
      </c>
      <c r="E256" s="98"/>
      <c r="F256" s="99" t="s">
        <v>321</v>
      </c>
      <c r="G256" s="100"/>
      <c r="H256" s="99"/>
      <c r="I256" s="100"/>
      <c r="J256" s="99" t="s">
        <v>395</v>
      </c>
      <c r="K256" s="100"/>
      <c r="L256" s="69" t="s">
        <v>413</v>
      </c>
      <c r="M256" s="69" t="s">
        <v>366</v>
      </c>
    </row>
    <row r="257" spans="1:13" ht="31.5" customHeight="1">
      <c r="A257" s="107" t="s">
        <v>100</v>
      </c>
      <c r="B257" s="107"/>
      <c r="C257" s="107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</row>
    <row r="258" spans="1:13" ht="31.5" customHeight="1">
      <c r="A258" s="68" t="s">
        <v>101</v>
      </c>
      <c r="B258" s="101" t="s">
        <v>341</v>
      </c>
      <c r="C258" s="101"/>
      <c r="D258" s="101"/>
      <c r="E258" s="101"/>
      <c r="F258" s="101"/>
      <c r="G258" s="101"/>
      <c r="H258" s="101"/>
      <c r="I258" s="101"/>
      <c r="J258" s="101"/>
      <c r="K258" s="102" t="s">
        <v>1</v>
      </c>
      <c r="L258" s="102"/>
      <c r="M258" s="102"/>
    </row>
    <row r="259" spans="1:13" ht="31.5" customHeight="1">
      <c r="A259" s="69" t="s">
        <v>102</v>
      </c>
      <c r="B259" s="103" t="s">
        <v>538</v>
      </c>
      <c r="C259" s="104"/>
      <c r="D259" s="104"/>
      <c r="E259" s="104"/>
      <c r="F259" s="105"/>
      <c r="G259" s="99" t="s">
        <v>103</v>
      </c>
      <c r="H259" s="100"/>
      <c r="I259" s="99" t="s">
        <v>313</v>
      </c>
      <c r="J259" s="106"/>
      <c r="K259" s="106"/>
      <c r="L259" s="106"/>
      <c r="M259" s="100"/>
    </row>
    <row r="260" spans="1:13" ht="31.5" customHeight="1">
      <c r="A260" s="69" t="s">
        <v>104</v>
      </c>
      <c r="B260" s="99">
        <v>10</v>
      </c>
      <c r="C260" s="106"/>
      <c r="D260" s="106"/>
      <c r="E260" s="106"/>
      <c r="F260" s="100"/>
      <c r="G260" s="99" t="s">
        <v>105</v>
      </c>
      <c r="H260" s="100"/>
      <c r="I260" s="99" t="s">
        <v>343</v>
      </c>
      <c r="J260" s="106"/>
      <c r="K260" s="106"/>
      <c r="L260" s="106"/>
      <c r="M260" s="100"/>
    </row>
    <row r="261" spans="1:13" ht="31.5" customHeight="1">
      <c r="A261" s="95" t="s">
        <v>344</v>
      </c>
      <c r="B261" s="113">
        <v>116</v>
      </c>
      <c r="C261" s="114"/>
      <c r="D261" s="114"/>
      <c r="E261" s="114"/>
      <c r="F261" s="115"/>
      <c r="G261" s="99" t="s">
        <v>345</v>
      </c>
      <c r="H261" s="100"/>
      <c r="I261" s="109"/>
      <c r="J261" s="110"/>
      <c r="K261" s="110"/>
      <c r="L261" s="110"/>
      <c r="M261" s="111"/>
    </row>
    <row r="262" spans="1:13" ht="31.5" customHeight="1">
      <c r="A262" s="96"/>
      <c r="B262" s="116"/>
      <c r="C262" s="117"/>
      <c r="D262" s="117"/>
      <c r="E262" s="117"/>
      <c r="F262" s="118"/>
      <c r="G262" s="99" t="s">
        <v>346</v>
      </c>
      <c r="H262" s="100"/>
      <c r="I262" s="109">
        <v>116</v>
      </c>
      <c r="J262" s="110"/>
      <c r="K262" s="110"/>
      <c r="L262" s="110"/>
      <c r="M262" s="111"/>
    </row>
    <row r="263" spans="1:13" ht="31.5" customHeight="1">
      <c r="A263" s="69" t="s">
        <v>106</v>
      </c>
      <c r="B263" s="97" t="s">
        <v>539</v>
      </c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98"/>
    </row>
    <row r="264" spans="1:13" ht="31.5" customHeight="1">
      <c r="A264" s="69" t="s">
        <v>107</v>
      </c>
      <c r="B264" s="97" t="s">
        <v>438</v>
      </c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98"/>
    </row>
    <row r="265" spans="1:13" ht="31.5" customHeight="1">
      <c r="A265" s="69" t="s">
        <v>108</v>
      </c>
      <c r="B265" s="97" t="s">
        <v>439</v>
      </c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98"/>
    </row>
    <row r="266" spans="1:13" ht="31.5" customHeight="1">
      <c r="A266" s="95" t="s">
        <v>93</v>
      </c>
      <c r="B266" s="69" t="s">
        <v>109</v>
      </c>
      <c r="C266" s="69" t="s">
        <v>110</v>
      </c>
      <c r="D266" s="99" t="s">
        <v>350</v>
      </c>
      <c r="E266" s="100"/>
      <c r="F266" s="99" t="s">
        <v>95</v>
      </c>
      <c r="G266" s="100"/>
      <c r="H266" s="99" t="s">
        <v>96</v>
      </c>
      <c r="I266" s="100"/>
      <c r="J266" s="99" t="s">
        <v>97</v>
      </c>
      <c r="K266" s="100"/>
      <c r="L266" s="69" t="s">
        <v>98</v>
      </c>
      <c r="M266" s="69" t="s">
        <v>111</v>
      </c>
    </row>
    <row r="267" spans="1:13" ht="31.5" customHeight="1">
      <c r="A267" s="108"/>
      <c r="B267" s="70" t="s">
        <v>360</v>
      </c>
      <c r="C267" s="70" t="s">
        <v>443</v>
      </c>
      <c r="D267" s="97" t="s">
        <v>444</v>
      </c>
      <c r="E267" s="98"/>
      <c r="F267" s="99" t="s">
        <v>321</v>
      </c>
      <c r="G267" s="100"/>
      <c r="H267" s="99"/>
      <c r="I267" s="100"/>
      <c r="J267" s="99" t="s">
        <v>395</v>
      </c>
      <c r="K267" s="100"/>
      <c r="L267" s="69" t="s">
        <v>396</v>
      </c>
      <c r="M267" s="69" t="s">
        <v>366</v>
      </c>
    </row>
    <row r="268" spans="1:13" ht="31.5" customHeight="1">
      <c r="A268" s="108"/>
      <c r="B268" s="70" t="s">
        <v>360</v>
      </c>
      <c r="C268" s="70" t="s">
        <v>367</v>
      </c>
      <c r="D268" s="97" t="s">
        <v>440</v>
      </c>
      <c r="E268" s="98"/>
      <c r="F268" s="99" t="s">
        <v>321</v>
      </c>
      <c r="G268" s="100"/>
      <c r="H268" s="99" t="s">
        <v>540</v>
      </c>
      <c r="I268" s="100"/>
      <c r="J268" s="99" t="s">
        <v>318</v>
      </c>
      <c r="K268" s="100"/>
      <c r="L268" s="69" t="s">
        <v>321</v>
      </c>
      <c r="M268" s="69" t="s">
        <v>366</v>
      </c>
    </row>
    <row r="269" spans="1:13" ht="31.5" customHeight="1">
      <c r="A269" s="108"/>
      <c r="B269" s="70" t="s">
        <v>351</v>
      </c>
      <c r="C269" s="70" t="s">
        <v>352</v>
      </c>
      <c r="D269" s="97" t="s">
        <v>411</v>
      </c>
      <c r="E269" s="98"/>
      <c r="F269" s="99" t="s">
        <v>316</v>
      </c>
      <c r="G269" s="100"/>
      <c r="H269" s="99" t="s">
        <v>323</v>
      </c>
      <c r="I269" s="100"/>
      <c r="J269" s="99" t="s">
        <v>318</v>
      </c>
      <c r="K269" s="100"/>
      <c r="L269" s="69" t="s">
        <v>324</v>
      </c>
      <c r="M269" s="69" t="s">
        <v>355</v>
      </c>
    </row>
    <row r="270" spans="1:13" ht="31.5" customHeight="1">
      <c r="A270" s="108"/>
      <c r="B270" s="70" t="s">
        <v>360</v>
      </c>
      <c r="C270" s="70" t="s">
        <v>361</v>
      </c>
      <c r="D270" s="97" t="s">
        <v>447</v>
      </c>
      <c r="E270" s="98"/>
      <c r="F270" s="99" t="s">
        <v>321</v>
      </c>
      <c r="G270" s="100"/>
      <c r="H270" s="99" t="s">
        <v>323</v>
      </c>
      <c r="I270" s="100"/>
      <c r="J270" s="99" t="s">
        <v>318</v>
      </c>
      <c r="K270" s="100"/>
      <c r="L270" s="69" t="s">
        <v>541</v>
      </c>
      <c r="M270" s="69" t="s">
        <v>355</v>
      </c>
    </row>
    <row r="271" spans="1:13" ht="31.5" customHeight="1">
      <c r="A271" s="96"/>
      <c r="B271" s="70" t="s">
        <v>356</v>
      </c>
      <c r="C271" s="70" t="s">
        <v>357</v>
      </c>
      <c r="D271" s="97" t="s">
        <v>442</v>
      </c>
      <c r="E271" s="98"/>
      <c r="F271" s="99" t="s">
        <v>321</v>
      </c>
      <c r="G271" s="100"/>
      <c r="H271" s="99"/>
      <c r="I271" s="100"/>
      <c r="J271" s="99" t="s">
        <v>395</v>
      </c>
      <c r="K271" s="100"/>
      <c r="L271" s="69" t="s">
        <v>396</v>
      </c>
      <c r="M271" s="69" t="s">
        <v>355</v>
      </c>
    </row>
    <row r="272" spans="1:13" ht="31.5" customHeight="1">
      <c r="A272" s="107" t="s">
        <v>100</v>
      </c>
      <c r="B272" s="107"/>
      <c r="C272" s="107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</row>
    <row r="273" spans="1:13" ht="31.5" customHeight="1">
      <c r="A273" s="68" t="s">
        <v>101</v>
      </c>
      <c r="B273" s="101" t="s">
        <v>341</v>
      </c>
      <c r="C273" s="101"/>
      <c r="D273" s="101"/>
      <c r="E273" s="101"/>
      <c r="F273" s="101"/>
      <c r="G273" s="101"/>
      <c r="H273" s="101"/>
      <c r="I273" s="101"/>
      <c r="J273" s="101"/>
      <c r="K273" s="102" t="s">
        <v>1</v>
      </c>
      <c r="L273" s="102"/>
      <c r="M273" s="102"/>
    </row>
    <row r="274" spans="1:13" ht="31.5" customHeight="1">
      <c r="A274" s="69" t="s">
        <v>102</v>
      </c>
      <c r="B274" s="103" t="s">
        <v>542</v>
      </c>
      <c r="C274" s="104"/>
      <c r="D274" s="104"/>
      <c r="E274" s="104"/>
      <c r="F274" s="105"/>
      <c r="G274" s="99" t="s">
        <v>103</v>
      </c>
      <c r="H274" s="100"/>
      <c r="I274" s="99" t="s">
        <v>313</v>
      </c>
      <c r="J274" s="106"/>
      <c r="K274" s="106"/>
      <c r="L274" s="106"/>
      <c r="M274" s="100"/>
    </row>
    <row r="275" spans="1:13" ht="31.5" customHeight="1">
      <c r="A275" s="69" t="s">
        <v>104</v>
      </c>
      <c r="B275" s="99">
        <v>10</v>
      </c>
      <c r="C275" s="106"/>
      <c r="D275" s="106"/>
      <c r="E275" s="106"/>
      <c r="F275" s="100"/>
      <c r="G275" s="99" t="s">
        <v>105</v>
      </c>
      <c r="H275" s="100"/>
      <c r="I275" s="99" t="s">
        <v>343</v>
      </c>
      <c r="J275" s="106"/>
      <c r="K275" s="106"/>
      <c r="L275" s="106"/>
      <c r="M275" s="100"/>
    </row>
    <row r="276" spans="1:13" ht="31.5" customHeight="1">
      <c r="A276" s="95" t="s">
        <v>344</v>
      </c>
      <c r="B276" s="113">
        <v>1891</v>
      </c>
      <c r="C276" s="114"/>
      <c r="D276" s="114"/>
      <c r="E276" s="114"/>
      <c r="F276" s="115"/>
      <c r="G276" s="99" t="s">
        <v>345</v>
      </c>
      <c r="H276" s="100"/>
      <c r="I276" s="109"/>
      <c r="J276" s="110"/>
      <c r="K276" s="110"/>
      <c r="L276" s="110"/>
      <c r="M276" s="111"/>
    </row>
    <row r="277" spans="1:13" ht="31.5" customHeight="1">
      <c r="A277" s="96"/>
      <c r="B277" s="116"/>
      <c r="C277" s="117"/>
      <c r="D277" s="117"/>
      <c r="E277" s="117"/>
      <c r="F277" s="118"/>
      <c r="G277" s="99" t="s">
        <v>346</v>
      </c>
      <c r="H277" s="100"/>
      <c r="I277" s="109">
        <v>1891</v>
      </c>
      <c r="J277" s="110"/>
      <c r="K277" s="110"/>
      <c r="L277" s="110"/>
      <c r="M277" s="111"/>
    </row>
    <row r="278" spans="1:13" ht="31.5" customHeight="1">
      <c r="A278" s="69" t="s">
        <v>106</v>
      </c>
      <c r="B278" s="97" t="s">
        <v>543</v>
      </c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98"/>
    </row>
    <row r="279" spans="1:13" ht="31.5" customHeight="1">
      <c r="A279" s="69" t="s">
        <v>107</v>
      </c>
      <c r="B279" s="97" t="s">
        <v>429</v>
      </c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98"/>
    </row>
    <row r="280" spans="1:13" ht="31.5" customHeight="1">
      <c r="A280" s="69" t="s">
        <v>108</v>
      </c>
      <c r="B280" s="97" t="s">
        <v>544</v>
      </c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98"/>
    </row>
    <row r="281" spans="1:13" ht="31.5" customHeight="1">
      <c r="A281" s="95" t="s">
        <v>93</v>
      </c>
      <c r="B281" s="69" t="s">
        <v>109</v>
      </c>
      <c r="C281" s="69" t="s">
        <v>110</v>
      </c>
      <c r="D281" s="99" t="s">
        <v>350</v>
      </c>
      <c r="E281" s="100"/>
      <c r="F281" s="99" t="s">
        <v>95</v>
      </c>
      <c r="G281" s="100"/>
      <c r="H281" s="99" t="s">
        <v>96</v>
      </c>
      <c r="I281" s="100"/>
      <c r="J281" s="99" t="s">
        <v>97</v>
      </c>
      <c r="K281" s="100"/>
      <c r="L281" s="69" t="s">
        <v>98</v>
      </c>
      <c r="M281" s="69" t="s">
        <v>111</v>
      </c>
    </row>
    <row r="282" spans="1:13" ht="31.5" customHeight="1">
      <c r="A282" s="108"/>
      <c r="B282" s="70" t="s">
        <v>360</v>
      </c>
      <c r="C282" s="70" t="s">
        <v>367</v>
      </c>
      <c r="D282" s="97" t="s">
        <v>545</v>
      </c>
      <c r="E282" s="98"/>
      <c r="F282" s="99" t="s">
        <v>316</v>
      </c>
      <c r="G282" s="100"/>
      <c r="H282" s="99" t="s">
        <v>405</v>
      </c>
      <c r="I282" s="100"/>
      <c r="J282" s="99" t="s">
        <v>318</v>
      </c>
      <c r="K282" s="100"/>
      <c r="L282" s="69" t="s">
        <v>327</v>
      </c>
      <c r="M282" s="69" t="s">
        <v>366</v>
      </c>
    </row>
    <row r="283" spans="1:13" ht="31.5" customHeight="1">
      <c r="A283" s="108"/>
      <c r="B283" s="70" t="s">
        <v>360</v>
      </c>
      <c r="C283" s="70" t="s">
        <v>367</v>
      </c>
      <c r="D283" s="97" t="s">
        <v>546</v>
      </c>
      <c r="E283" s="98"/>
      <c r="F283" s="99" t="s">
        <v>316</v>
      </c>
      <c r="G283" s="100"/>
      <c r="H283" s="99" t="s">
        <v>407</v>
      </c>
      <c r="I283" s="100"/>
      <c r="J283" s="99" t="s">
        <v>318</v>
      </c>
      <c r="K283" s="100"/>
      <c r="L283" s="69" t="s">
        <v>319</v>
      </c>
      <c r="M283" s="69" t="s">
        <v>366</v>
      </c>
    </row>
    <row r="284" spans="1:13" ht="31.5" customHeight="1">
      <c r="A284" s="108"/>
      <c r="B284" s="70" t="s">
        <v>360</v>
      </c>
      <c r="C284" s="70" t="s">
        <v>367</v>
      </c>
      <c r="D284" s="97" t="s">
        <v>547</v>
      </c>
      <c r="E284" s="98"/>
      <c r="F284" s="99" t="s">
        <v>321</v>
      </c>
      <c r="G284" s="100"/>
      <c r="H284" s="99" t="s">
        <v>407</v>
      </c>
      <c r="I284" s="100"/>
      <c r="J284" s="99" t="s">
        <v>318</v>
      </c>
      <c r="K284" s="100"/>
      <c r="L284" s="69" t="s">
        <v>319</v>
      </c>
      <c r="M284" s="69" t="s">
        <v>366</v>
      </c>
    </row>
    <row r="285" spans="1:13" ht="31.5" customHeight="1">
      <c r="A285" s="108"/>
      <c r="B285" s="70" t="s">
        <v>360</v>
      </c>
      <c r="C285" s="70" t="s">
        <v>367</v>
      </c>
      <c r="D285" s="97" t="s">
        <v>548</v>
      </c>
      <c r="E285" s="98"/>
      <c r="F285" s="99" t="s">
        <v>321</v>
      </c>
      <c r="G285" s="100"/>
      <c r="H285" s="99" t="s">
        <v>407</v>
      </c>
      <c r="I285" s="100"/>
      <c r="J285" s="99" t="s">
        <v>363</v>
      </c>
      <c r="K285" s="100"/>
      <c r="L285" s="69" t="s">
        <v>504</v>
      </c>
      <c r="M285" s="69" t="s">
        <v>366</v>
      </c>
    </row>
    <row r="286" spans="1:13" ht="31.5" customHeight="1">
      <c r="A286" s="108"/>
      <c r="B286" s="70" t="s">
        <v>351</v>
      </c>
      <c r="C286" s="70" t="s">
        <v>352</v>
      </c>
      <c r="D286" s="97" t="s">
        <v>527</v>
      </c>
      <c r="E286" s="98"/>
      <c r="F286" s="99" t="s">
        <v>316</v>
      </c>
      <c r="G286" s="100"/>
      <c r="H286" s="99" t="s">
        <v>323</v>
      </c>
      <c r="I286" s="100"/>
      <c r="J286" s="99" t="s">
        <v>318</v>
      </c>
      <c r="K286" s="100"/>
      <c r="L286" s="69" t="s">
        <v>354</v>
      </c>
      <c r="M286" s="69" t="s">
        <v>355</v>
      </c>
    </row>
    <row r="287" spans="1:13" ht="31.5" customHeight="1">
      <c r="A287" s="96"/>
      <c r="B287" s="70" t="s">
        <v>356</v>
      </c>
      <c r="C287" s="70" t="s">
        <v>357</v>
      </c>
      <c r="D287" s="97" t="s">
        <v>549</v>
      </c>
      <c r="E287" s="98"/>
      <c r="F287" s="99" t="s">
        <v>321</v>
      </c>
      <c r="G287" s="100"/>
      <c r="H287" s="99"/>
      <c r="I287" s="100"/>
      <c r="J287" s="99" t="s">
        <v>395</v>
      </c>
      <c r="K287" s="100"/>
      <c r="L287" s="69" t="s">
        <v>396</v>
      </c>
      <c r="M287" s="69" t="s">
        <v>366</v>
      </c>
    </row>
    <row r="288" spans="1:13" ht="31.5" customHeight="1">
      <c r="A288" s="107" t="s">
        <v>100</v>
      </c>
      <c r="B288" s="107"/>
      <c r="C288" s="107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</row>
    <row r="289" spans="1:13" ht="31.5" customHeight="1">
      <c r="A289" s="68" t="s">
        <v>101</v>
      </c>
      <c r="B289" s="101" t="s">
        <v>341</v>
      </c>
      <c r="C289" s="101"/>
      <c r="D289" s="101"/>
      <c r="E289" s="101"/>
      <c r="F289" s="101"/>
      <c r="G289" s="101"/>
      <c r="H289" s="101"/>
      <c r="I289" s="101"/>
      <c r="J289" s="101"/>
      <c r="K289" s="102" t="s">
        <v>1</v>
      </c>
      <c r="L289" s="102"/>
      <c r="M289" s="102"/>
    </row>
    <row r="290" spans="1:13" ht="31.5" customHeight="1">
      <c r="A290" s="69" t="s">
        <v>102</v>
      </c>
      <c r="B290" s="103" t="s">
        <v>550</v>
      </c>
      <c r="C290" s="104"/>
      <c r="D290" s="104"/>
      <c r="E290" s="104"/>
      <c r="F290" s="105"/>
      <c r="G290" s="99" t="s">
        <v>103</v>
      </c>
      <c r="H290" s="100"/>
      <c r="I290" s="99" t="s">
        <v>313</v>
      </c>
      <c r="J290" s="106"/>
      <c r="K290" s="106"/>
      <c r="L290" s="106"/>
      <c r="M290" s="100"/>
    </row>
    <row r="291" spans="1:13" ht="31.5" customHeight="1">
      <c r="A291" s="69" t="s">
        <v>104</v>
      </c>
      <c r="B291" s="99">
        <v>10</v>
      </c>
      <c r="C291" s="106"/>
      <c r="D291" s="106"/>
      <c r="E291" s="106"/>
      <c r="F291" s="100"/>
      <c r="G291" s="99" t="s">
        <v>105</v>
      </c>
      <c r="H291" s="100"/>
      <c r="I291" s="99" t="s">
        <v>343</v>
      </c>
      <c r="J291" s="106"/>
      <c r="K291" s="106"/>
      <c r="L291" s="106"/>
      <c r="M291" s="100"/>
    </row>
    <row r="292" spans="1:13" ht="31.5" customHeight="1">
      <c r="A292" s="95" t="s">
        <v>344</v>
      </c>
      <c r="B292" s="113">
        <v>43</v>
      </c>
      <c r="C292" s="114"/>
      <c r="D292" s="114"/>
      <c r="E292" s="114"/>
      <c r="F292" s="115"/>
      <c r="G292" s="99" t="s">
        <v>345</v>
      </c>
      <c r="H292" s="100"/>
      <c r="I292" s="109"/>
      <c r="J292" s="110"/>
      <c r="K292" s="110"/>
      <c r="L292" s="110"/>
      <c r="M292" s="111"/>
    </row>
    <row r="293" spans="1:13" ht="31.5" customHeight="1">
      <c r="A293" s="96"/>
      <c r="B293" s="116"/>
      <c r="C293" s="117"/>
      <c r="D293" s="117"/>
      <c r="E293" s="117"/>
      <c r="F293" s="118"/>
      <c r="G293" s="99" t="s">
        <v>346</v>
      </c>
      <c r="H293" s="100"/>
      <c r="I293" s="109">
        <v>43</v>
      </c>
      <c r="J293" s="110"/>
      <c r="K293" s="110"/>
      <c r="L293" s="110"/>
      <c r="M293" s="111"/>
    </row>
    <row r="294" spans="1:13" ht="31.5" customHeight="1">
      <c r="A294" s="69" t="s">
        <v>106</v>
      </c>
      <c r="B294" s="97" t="s">
        <v>551</v>
      </c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98"/>
    </row>
    <row r="295" spans="1:13" ht="31.5" customHeight="1">
      <c r="A295" s="69" t="s">
        <v>107</v>
      </c>
      <c r="B295" s="97" t="s">
        <v>438</v>
      </c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98"/>
    </row>
    <row r="296" spans="1:13" ht="31.5" customHeight="1">
      <c r="A296" s="69" t="s">
        <v>108</v>
      </c>
      <c r="B296" s="97" t="s">
        <v>552</v>
      </c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98"/>
    </row>
    <row r="297" spans="1:13" ht="31.5" customHeight="1">
      <c r="A297" s="95" t="s">
        <v>93</v>
      </c>
      <c r="B297" s="69" t="s">
        <v>109</v>
      </c>
      <c r="C297" s="69" t="s">
        <v>110</v>
      </c>
      <c r="D297" s="99" t="s">
        <v>350</v>
      </c>
      <c r="E297" s="100"/>
      <c r="F297" s="99" t="s">
        <v>95</v>
      </c>
      <c r="G297" s="100"/>
      <c r="H297" s="99" t="s">
        <v>96</v>
      </c>
      <c r="I297" s="100"/>
      <c r="J297" s="99" t="s">
        <v>97</v>
      </c>
      <c r="K297" s="100"/>
      <c r="L297" s="69" t="s">
        <v>98</v>
      </c>
      <c r="M297" s="69" t="s">
        <v>111</v>
      </c>
    </row>
    <row r="298" spans="1:13" ht="31.5" customHeight="1">
      <c r="A298" s="108"/>
      <c r="B298" s="70" t="s">
        <v>351</v>
      </c>
      <c r="C298" s="70" t="s">
        <v>352</v>
      </c>
      <c r="D298" s="97" t="s">
        <v>553</v>
      </c>
      <c r="E298" s="98"/>
      <c r="F298" s="99" t="s">
        <v>316</v>
      </c>
      <c r="G298" s="100"/>
      <c r="H298" s="99" t="s">
        <v>323</v>
      </c>
      <c r="I298" s="100"/>
      <c r="J298" s="99" t="s">
        <v>318</v>
      </c>
      <c r="K298" s="100"/>
      <c r="L298" s="69" t="s">
        <v>324</v>
      </c>
      <c r="M298" s="69" t="s">
        <v>355</v>
      </c>
    </row>
    <row r="299" spans="1:13" ht="31.5" customHeight="1">
      <c r="A299" s="108"/>
      <c r="B299" s="70" t="s">
        <v>356</v>
      </c>
      <c r="C299" s="70" t="s">
        <v>357</v>
      </c>
      <c r="D299" s="97" t="s">
        <v>554</v>
      </c>
      <c r="E299" s="98"/>
      <c r="F299" s="99" t="s">
        <v>410</v>
      </c>
      <c r="G299" s="100"/>
      <c r="H299" s="99" t="s">
        <v>323</v>
      </c>
      <c r="I299" s="100"/>
      <c r="J299" s="99" t="s">
        <v>318</v>
      </c>
      <c r="K299" s="100"/>
      <c r="L299" s="69" t="s">
        <v>354</v>
      </c>
      <c r="M299" s="69" t="s">
        <v>366</v>
      </c>
    </row>
    <row r="300" spans="1:13" ht="31.5" customHeight="1">
      <c r="A300" s="108"/>
      <c r="B300" s="70" t="s">
        <v>360</v>
      </c>
      <c r="C300" s="70" t="s">
        <v>364</v>
      </c>
      <c r="D300" s="97" t="s">
        <v>555</v>
      </c>
      <c r="E300" s="98"/>
      <c r="F300" s="99" t="s">
        <v>410</v>
      </c>
      <c r="G300" s="100"/>
      <c r="H300" s="99" t="s">
        <v>323</v>
      </c>
      <c r="I300" s="100"/>
      <c r="J300" s="99" t="s">
        <v>318</v>
      </c>
      <c r="K300" s="100"/>
      <c r="L300" s="69" t="s">
        <v>354</v>
      </c>
      <c r="M300" s="69" t="s">
        <v>366</v>
      </c>
    </row>
    <row r="301" spans="1:13" ht="31.5" customHeight="1">
      <c r="A301" s="96"/>
      <c r="B301" s="70" t="s">
        <v>360</v>
      </c>
      <c r="C301" s="70" t="s">
        <v>367</v>
      </c>
      <c r="D301" s="97" t="s">
        <v>556</v>
      </c>
      <c r="E301" s="98"/>
      <c r="F301" s="99" t="s">
        <v>321</v>
      </c>
      <c r="G301" s="100"/>
      <c r="H301" s="99" t="s">
        <v>525</v>
      </c>
      <c r="I301" s="100"/>
      <c r="J301" s="99" t="s">
        <v>557</v>
      </c>
      <c r="K301" s="100"/>
      <c r="L301" s="69" t="s">
        <v>461</v>
      </c>
      <c r="M301" s="69" t="s">
        <v>366</v>
      </c>
    </row>
    <row r="302" spans="1:13" ht="31.5" customHeight="1">
      <c r="A302" s="107" t="s">
        <v>100</v>
      </c>
      <c r="B302" s="107"/>
      <c r="C302" s="107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</row>
    <row r="303" spans="1:13" ht="31.5" customHeight="1">
      <c r="A303" s="68" t="s">
        <v>101</v>
      </c>
      <c r="B303" s="101" t="s">
        <v>341</v>
      </c>
      <c r="C303" s="101"/>
      <c r="D303" s="101"/>
      <c r="E303" s="101"/>
      <c r="F303" s="101"/>
      <c r="G303" s="101"/>
      <c r="H303" s="101"/>
      <c r="I303" s="101"/>
      <c r="J303" s="101"/>
      <c r="K303" s="102" t="s">
        <v>1</v>
      </c>
      <c r="L303" s="102"/>
      <c r="M303" s="102"/>
    </row>
    <row r="304" spans="1:13" ht="31.5" customHeight="1">
      <c r="A304" s="69" t="s">
        <v>102</v>
      </c>
      <c r="B304" s="103" t="s">
        <v>558</v>
      </c>
      <c r="C304" s="104"/>
      <c r="D304" s="104"/>
      <c r="E304" s="104"/>
      <c r="F304" s="105"/>
      <c r="G304" s="99" t="s">
        <v>103</v>
      </c>
      <c r="H304" s="100"/>
      <c r="I304" s="99" t="s">
        <v>313</v>
      </c>
      <c r="J304" s="106"/>
      <c r="K304" s="106"/>
      <c r="L304" s="106"/>
      <c r="M304" s="100"/>
    </row>
    <row r="305" spans="1:13" ht="31.5" customHeight="1">
      <c r="A305" s="69" t="s">
        <v>104</v>
      </c>
      <c r="B305" s="99">
        <v>10</v>
      </c>
      <c r="C305" s="106"/>
      <c r="D305" s="106"/>
      <c r="E305" s="106"/>
      <c r="F305" s="100"/>
      <c r="G305" s="99" t="s">
        <v>105</v>
      </c>
      <c r="H305" s="100"/>
      <c r="I305" s="99" t="s">
        <v>343</v>
      </c>
      <c r="J305" s="106"/>
      <c r="K305" s="106"/>
      <c r="L305" s="106"/>
      <c r="M305" s="100"/>
    </row>
    <row r="306" spans="1:13" ht="31.5" customHeight="1">
      <c r="A306" s="95" t="s">
        <v>344</v>
      </c>
      <c r="B306" s="113">
        <v>5</v>
      </c>
      <c r="C306" s="114"/>
      <c r="D306" s="114"/>
      <c r="E306" s="114"/>
      <c r="F306" s="115"/>
      <c r="G306" s="99" t="s">
        <v>345</v>
      </c>
      <c r="H306" s="100"/>
      <c r="I306" s="109">
        <v>5</v>
      </c>
      <c r="J306" s="110"/>
      <c r="K306" s="110"/>
      <c r="L306" s="110"/>
      <c r="M306" s="111"/>
    </row>
    <row r="307" spans="1:13" ht="31.5" customHeight="1">
      <c r="A307" s="96"/>
      <c r="B307" s="116"/>
      <c r="C307" s="117"/>
      <c r="D307" s="117"/>
      <c r="E307" s="117"/>
      <c r="F307" s="118"/>
      <c r="G307" s="99" t="s">
        <v>346</v>
      </c>
      <c r="H307" s="100"/>
      <c r="I307" s="109"/>
      <c r="J307" s="110"/>
      <c r="K307" s="110"/>
      <c r="L307" s="110"/>
      <c r="M307" s="111"/>
    </row>
    <row r="308" spans="1:13" ht="31.5" customHeight="1">
      <c r="A308" s="69" t="s">
        <v>106</v>
      </c>
      <c r="B308" s="97" t="s">
        <v>559</v>
      </c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98"/>
    </row>
    <row r="309" spans="1:13" ht="31.5" customHeight="1">
      <c r="A309" s="69" t="s">
        <v>107</v>
      </c>
      <c r="B309" s="97" t="s">
        <v>560</v>
      </c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98"/>
    </row>
    <row r="310" spans="1:13" ht="31.5" customHeight="1">
      <c r="A310" s="69" t="s">
        <v>108</v>
      </c>
      <c r="B310" s="97" t="s">
        <v>561</v>
      </c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98"/>
    </row>
    <row r="311" spans="1:13" ht="31.5" customHeight="1">
      <c r="A311" s="95" t="s">
        <v>93</v>
      </c>
      <c r="B311" s="69" t="s">
        <v>109</v>
      </c>
      <c r="C311" s="69" t="s">
        <v>110</v>
      </c>
      <c r="D311" s="99" t="s">
        <v>350</v>
      </c>
      <c r="E311" s="100"/>
      <c r="F311" s="99" t="s">
        <v>95</v>
      </c>
      <c r="G311" s="100"/>
      <c r="H311" s="99" t="s">
        <v>96</v>
      </c>
      <c r="I311" s="100"/>
      <c r="J311" s="99" t="s">
        <v>97</v>
      </c>
      <c r="K311" s="100"/>
      <c r="L311" s="69" t="s">
        <v>98</v>
      </c>
      <c r="M311" s="69" t="s">
        <v>111</v>
      </c>
    </row>
    <row r="312" spans="1:13" ht="31.5" customHeight="1">
      <c r="A312" s="108"/>
      <c r="B312" s="70" t="s">
        <v>360</v>
      </c>
      <c r="C312" s="70" t="s">
        <v>367</v>
      </c>
      <c r="D312" s="97" t="s">
        <v>562</v>
      </c>
      <c r="E312" s="98"/>
      <c r="F312" s="99" t="s">
        <v>563</v>
      </c>
      <c r="G312" s="100"/>
      <c r="H312" s="99" t="s">
        <v>405</v>
      </c>
      <c r="I312" s="100"/>
      <c r="J312" s="99" t="s">
        <v>318</v>
      </c>
      <c r="K312" s="100"/>
      <c r="L312" s="69" t="s">
        <v>384</v>
      </c>
      <c r="M312" s="69" t="s">
        <v>366</v>
      </c>
    </row>
    <row r="313" spans="1:13" ht="31.5" customHeight="1">
      <c r="A313" s="108"/>
      <c r="B313" s="70" t="s">
        <v>360</v>
      </c>
      <c r="C313" s="70" t="s">
        <v>367</v>
      </c>
      <c r="D313" s="97" t="s">
        <v>564</v>
      </c>
      <c r="E313" s="98"/>
      <c r="F313" s="99" t="s">
        <v>563</v>
      </c>
      <c r="G313" s="100"/>
      <c r="H313" s="99" t="s">
        <v>405</v>
      </c>
      <c r="I313" s="100"/>
      <c r="J313" s="99" t="s">
        <v>318</v>
      </c>
      <c r="K313" s="100"/>
      <c r="L313" s="69" t="s">
        <v>384</v>
      </c>
      <c r="M313" s="69" t="s">
        <v>366</v>
      </c>
    </row>
    <row r="314" spans="1:13" ht="31.5" customHeight="1">
      <c r="A314" s="108"/>
      <c r="B314" s="70" t="s">
        <v>351</v>
      </c>
      <c r="C314" s="70" t="s">
        <v>352</v>
      </c>
      <c r="D314" s="97" t="s">
        <v>411</v>
      </c>
      <c r="E314" s="98"/>
      <c r="F314" s="99" t="s">
        <v>316</v>
      </c>
      <c r="G314" s="100"/>
      <c r="H314" s="99" t="s">
        <v>323</v>
      </c>
      <c r="I314" s="100"/>
      <c r="J314" s="99" t="s">
        <v>318</v>
      </c>
      <c r="K314" s="100"/>
      <c r="L314" s="69" t="s">
        <v>324</v>
      </c>
      <c r="M314" s="69" t="s">
        <v>355</v>
      </c>
    </row>
    <row r="315" spans="1:13" ht="31.5" customHeight="1">
      <c r="A315" s="96"/>
      <c r="B315" s="70" t="s">
        <v>356</v>
      </c>
      <c r="C315" s="70" t="s">
        <v>357</v>
      </c>
      <c r="D315" s="97" t="s">
        <v>565</v>
      </c>
      <c r="E315" s="98"/>
      <c r="F315" s="99" t="s">
        <v>410</v>
      </c>
      <c r="G315" s="100"/>
      <c r="H315" s="99"/>
      <c r="I315" s="100"/>
      <c r="J315" s="99" t="s">
        <v>395</v>
      </c>
      <c r="K315" s="100"/>
      <c r="L315" s="69" t="s">
        <v>413</v>
      </c>
      <c r="M315" s="69" t="s">
        <v>366</v>
      </c>
    </row>
    <row r="316" spans="1:13" ht="31.5" customHeight="1">
      <c r="A316" s="107" t="s">
        <v>100</v>
      </c>
      <c r="B316" s="107"/>
      <c r="C316" s="107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</row>
    <row r="317" spans="1:13" ht="31.5" customHeight="1">
      <c r="A317" s="68" t="s">
        <v>101</v>
      </c>
      <c r="B317" s="101" t="s">
        <v>341</v>
      </c>
      <c r="C317" s="101"/>
      <c r="D317" s="101"/>
      <c r="E317" s="101"/>
      <c r="F317" s="101"/>
      <c r="G317" s="101"/>
      <c r="H317" s="101"/>
      <c r="I317" s="101"/>
      <c r="J317" s="101"/>
      <c r="K317" s="102" t="s">
        <v>1</v>
      </c>
      <c r="L317" s="102"/>
      <c r="M317" s="102"/>
    </row>
    <row r="318" spans="1:13" ht="31.5" customHeight="1">
      <c r="A318" s="69" t="s">
        <v>102</v>
      </c>
      <c r="B318" s="103" t="s">
        <v>566</v>
      </c>
      <c r="C318" s="104"/>
      <c r="D318" s="104"/>
      <c r="E318" s="104"/>
      <c r="F318" s="105"/>
      <c r="G318" s="99" t="s">
        <v>103</v>
      </c>
      <c r="H318" s="100"/>
      <c r="I318" s="99" t="s">
        <v>313</v>
      </c>
      <c r="J318" s="106"/>
      <c r="K318" s="106"/>
      <c r="L318" s="106"/>
      <c r="M318" s="100"/>
    </row>
    <row r="319" spans="1:13" ht="31.5" customHeight="1">
      <c r="A319" s="69" t="s">
        <v>104</v>
      </c>
      <c r="B319" s="99">
        <v>10</v>
      </c>
      <c r="C319" s="106"/>
      <c r="D319" s="106"/>
      <c r="E319" s="106"/>
      <c r="F319" s="100"/>
      <c r="G319" s="99" t="s">
        <v>105</v>
      </c>
      <c r="H319" s="100"/>
      <c r="I319" s="99" t="s">
        <v>343</v>
      </c>
      <c r="J319" s="106"/>
      <c r="K319" s="106"/>
      <c r="L319" s="106"/>
      <c r="M319" s="100"/>
    </row>
    <row r="320" spans="1:13" ht="31.5" customHeight="1">
      <c r="A320" s="95" t="s">
        <v>344</v>
      </c>
      <c r="B320" s="113">
        <v>400</v>
      </c>
      <c r="C320" s="114"/>
      <c r="D320" s="114"/>
      <c r="E320" s="114"/>
      <c r="F320" s="115"/>
      <c r="G320" s="99" t="s">
        <v>345</v>
      </c>
      <c r="H320" s="100"/>
      <c r="I320" s="109">
        <v>400</v>
      </c>
      <c r="J320" s="110"/>
      <c r="K320" s="110"/>
      <c r="L320" s="110"/>
      <c r="M320" s="111"/>
    </row>
    <row r="321" spans="1:13" ht="31.5" customHeight="1">
      <c r="A321" s="96"/>
      <c r="B321" s="116"/>
      <c r="C321" s="117"/>
      <c r="D321" s="117"/>
      <c r="E321" s="117"/>
      <c r="F321" s="118"/>
      <c r="G321" s="99" t="s">
        <v>346</v>
      </c>
      <c r="H321" s="100"/>
      <c r="I321" s="109"/>
      <c r="J321" s="110"/>
      <c r="K321" s="110"/>
      <c r="L321" s="110"/>
      <c r="M321" s="111"/>
    </row>
    <row r="322" spans="1:13" ht="31.5" customHeight="1">
      <c r="A322" s="69" t="s">
        <v>106</v>
      </c>
      <c r="B322" s="97" t="s">
        <v>567</v>
      </c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98"/>
    </row>
    <row r="323" spans="1:13" ht="41.25" customHeight="1">
      <c r="A323" s="69" t="s">
        <v>107</v>
      </c>
      <c r="B323" s="97" t="s">
        <v>582</v>
      </c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98"/>
    </row>
    <row r="324" spans="1:13" ht="31.5" customHeight="1">
      <c r="A324" s="69" t="s">
        <v>108</v>
      </c>
      <c r="B324" s="97" t="s">
        <v>567</v>
      </c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98"/>
    </row>
    <row r="325" spans="1:13" ht="31.5" customHeight="1">
      <c r="A325" s="95" t="s">
        <v>93</v>
      </c>
      <c r="B325" s="69" t="s">
        <v>109</v>
      </c>
      <c r="C325" s="69" t="s">
        <v>110</v>
      </c>
      <c r="D325" s="99" t="s">
        <v>350</v>
      </c>
      <c r="E325" s="100"/>
      <c r="F325" s="99" t="s">
        <v>95</v>
      </c>
      <c r="G325" s="100"/>
      <c r="H325" s="99" t="s">
        <v>96</v>
      </c>
      <c r="I325" s="100"/>
      <c r="J325" s="99" t="s">
        <v>97</v>
      </c>
      <c r="K325" s="100"/>
      <c r="L325" s="69" t="s">
        <v>98</v>
      </c>
      <c r="M325" s="69" t="s">
        <v>111</v>
      </c>
    </row>
    <row r="326" spans="1:13" ht="31.5" customHeight="1">
      <c r="A326" s="108"/>
      <c r="B326" s="70" t="s">
        <v>351</v>
      </c>
      <c r="C326" s="70" t="s">
        <v>352</v>
      </c>
      <c r="D326" s="97" t="s">
        <v>568</v>
      </c>
      <c r="E326" s="98"/>
      <c r="F326" s="99" t="s">
        <v>316</v>
      </c>
      <c r="G326" s="100"/>
      <c r="H326" s="99" t="s">
        <v>323</v>
      </c>
      <c r="I326" s="100"/>
      <c r="J326" s="99" t="s">
        <v>318</v>
      </c>
      <c r="K326" s="100"/>
      <c r="L326" s="69" t="s">
        <v>324</v>
      </c>
      <c r="M326" s="69" t="s">
        <v>355</v>
      </c>
    </row>
    <row r="327" spans="1:13" ht="31.5" customHeight="1">
      <c r="A327" s="108"/>
      <c r="B327" s="70" t="s">
        <v>360</v>
      </c>
      <c r="C327" s="70" t="s">
        <v>367</v>
      </c>
      <c r="D327" s="97" t="s">
        <v>569</v>
      </c>
      <c r="E327" s="98"/>
      <c r="F327" s="99" t="s">
        <v>570</v>
      </c>
      <c r="G327" s="100"/>
      <c r="H327" s="99" t="s">
        <v>571</v>
      </c>
      <c r="I327" s="100"/>
      <c r="J327" s="99" t="s">
        <v>363</v>
      </c>
      <c r="K327" s="100"/>
      <c r="L327" s="69" t="s">
        <v>492</v>
      </c>
      <c r="M327" s="69" t="s">
        <v>355</v>
      </c>
    </row>
    <row r="328" spans="1:13" ht="31.5" customHeight="1">
      <c r="A328" s="108"/>
      <c r="B328" s="70" t="s">
        <v>360</v>
      </c>
      <c r="C328" s="70" t="s">
        <v>367</v>
      </c>
      <c r="D328" s="97" t="s">
        <v>572</v>
      </c>
      <c r="E328" s="98"/>
      <c r="F328" s="99" t="s">
        <v>410</v>
      </c>
      <c r="G328" s="100"/>
      <c r="H328" s="99" t="s">
        <v>573</v>
      </c>
      <c r="I328" s="100"/>
      <c r="J328" s="99" t="s">
        <v>363</v>
      </c>
      <c r="K328" s="100"/>
      <c r="L328" s="69" t="s">
        <v>384</v>
      </c>
      <c r="M328" s="69" t="s">
        <v>366</v>
      </c>
    </row>
    <row r="329" spans="1:13" ht="31.5" customHeight="1">
      <c r="A329" s="108"/>
      <c r="B329" s="70" t="s">
        <v>356</v>
      </c>
      <c r="C329" s="70" t="s">
        <v>357</v>
      </c>
      <c r="D329" s="97" t="s">
        <v>574</v>
      </c>
      <c r="E329" s="98"/>
      <c r="F329" s="99" t="s">
        <v>321</v>
      </c>
      <c r="G329" s="100"/>
      <c r="H329" s="99"/>
      <c r="I329" s="100"/>
      <c r="J329" s="99" t="s">
        <v>395</v>
      </c>
      <c r="K329" s="100"/>
      <c r="L329" s="69" t="s">
        <v>413</v>
      </c>
      <c r="M329" s="69" t="s">
        <v>366</v>
      </c>
    </row>
    <row r="330" spans="1:13" ht="31.5" customHeight="1">
      <c r="A330" s="96"/>
      <c r="B330" s="70" t="s">
        <v>360</v>
      </c>
      <c r="C330" s="70" t="s">
        <v>367</v>
      </c>
      <c r="D330" s="97" t="s">
        <v>575</v>
      </c>
      <c r="E330" s="98"/>
      <c r="F330" s="99" t="s">
        <v>570</v>
      </c>
      <c r="G330" s="100"/>
      <c r="H330" s="99" t="s">
        <v>573</v>
      </c>
      <c r="I330" s="100"/>
      <c r="J330" s="99" t="s">
        <v>363</v>
      </c>
      <c r="K330" s="100"/>
      <c r="L330" s="69" t="s">
        <v>384</v>
      </c>
      <c r="M330" s="69" t="s">
        <v>355</v>
      </c>
    </row>
    <row r="331" spans="1:13" ht="31.5" customHeight="1">
      <c r="A331" s="107" t="s">
        <v>100</v>
      </c>
      <c r="B331" s="107"/>
      <c r="C331" s="107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</row>
    <row r="332" spans="1:13" ht="31.5" customHeight="1">
      <c r="A332" s="68" t="s">
        <v>101</v>
      </c>
      <c r="B332" s="101" t="s">
        <v>341</v>
      </c>
      <c r="C332" s="101"/>
      <c r="D332" s="101"/>
      <c r="E332" s="101"/>
      <c r="F332" s="101"/>
      <c r="G332" s="101"/>
      <c r="H332" s="101"/>
      <c r="I332" s="101"/>
      <c r="J332" s="101"/>
      <c r="K332" s="102" t="s">
        <v>1</v>
      </c>
      <c r="L332" s="102"/>
      <c r="M332" s="102"/>
    </row>
    <row r="333" spans="1:13" ht="31.5" customHeight="1">
      <c r="A333" s="69" t="s">
        <v>102</v>
      </c>
      <c r="B333" s="103" t="s">
        <v>576</v>
      </c>
      <c r="C333" s="104"/>
      <c r="D333" s="104"/>
      <c r="E333" s="104"/>
      <c r="F333" s="105"/>
      <c r="G333" s="99" t="s">
        <v>103</v>
      </c>
      <c r="H333" s="100"/>
      <c r="I333" s="99" t="s">
        <v>313</v>
      </c>
      <c r="J333" s="106"/>
      <c r="K333" s="106"/>
      <c r="L333" s="106"/>
      <c r="M333" s="100"/>
    </row>
    <row r="334" spans="1:13" ht="31.5" customHeight="1">
      <c r="A334" s="69" t="s">
        <v>104</v>
      </c>
      <c r="B334" s="99">
        <v>10</v>
      </c>
      <c r="C334" s="106"/>
      <c r="D334" s="106"/>
      <c r="E334" s="106"/>
      <c r="F334" s="100"/>
      <c r="G334" s="99" t="s">
        <v>105</v>
      </c>
      <c r="H334" s="100"/>
      <c r="I334" s="99" t="s">
        <v>343</v>
      </c>
      <c r="J334" s="106"/>
      <c r="K334" s="106"/>
      <c r="L334" s="106"/>
      <c r="M334" s="100"/>
    </row>
    <row r="335" spans="1:13" ht="31.5" customHeight="1">
      <c r="A335" s="95" t="s">
        <v>344</v>
      </c>
      <c r="B335" s="113">
        <v>30</v>
      </c>
      <c r="C335" s="114"/>
      <c r="D335" s="114"/>
      <c r="E335" s="114"/>
      <c r="F335" s="115"/>
      <c r="G335" s="99" t="s">
        <v>345</v>
      </c>
      <c r="H335" s="100"/>
      <c r="I335" s="109"/>
      <c r="J335" s="110"/>
      <c r="K335" s="110"/>
      <c r="L335" s="110"/>
      <c r="M335" s="111"/>
    </row>
    <row r="336" spans="1:13" ht="31.5" customHeight="1">
      <c r="A336" s="96"/>
      <c r="B336" s="116"/>
      <c r="C336" s="117"/>
      <c r="D336" s="117"/>
      <c r="E336" s="117"/>
      <c r="F336" s="118"/>
      <c r="G336" s="99" t="s">
        <v>346</v>
      </c>
      <c r="H336" s="100"/>
      <c r="I336" s="109">
        <v>30</v>
      </c>
      <c r="J336" s="110"/>
      <c r="K336" s="110"/>
      <c r="L336" s="110"/>
      <c r="M336" s="111"/>
    </row>
    <row r="337" spans="1:13" ht="31.5" customHeight="1">
      <c r="A337" s="69" t="s">
        <v>106</v>
      </c>
      <c r="B337" s="97" t="s">
        <v>577</v>
      </c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98"/>
    </row>
    <row r="338" spans="1:13" ht="31.5" customHeight="1">
      <c r="A338" s="69" t="s">
        <v>107</v>
      </c>
      <c r="B338" s="97" t="s">
        <v>429</v>
      </c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98"/>
    </row>
    <row r="339" spans="1:13" ht="31.5" customHeight="1">
      <c r="A339" s="69" t="s">
        <v>108</v>
      </c>
      <c r="B339" s="97" t="s">
        <v>578</v>
      </c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98"/>
    </row>
    <row r="340" spans="1:13" ht="31.5" customHeight="1">
      <c r="A340" s="95" t="s">
        <v>93</v>
      </c>
      <c r="B340" s="69" t="s">
        <v>109</v>
      </c>
      <c r="C340" s="69" t="s">
        <v>110</v>
      </c>
      <c r="D340" s="99" t="s">
        <v>350</v>
      </c>
      <c r="E340" s="100"/>
      <c r="F340" s="99" t="s">
        <v>95</v>
      </c>
      <c r="G340" s="100"/>
      <c r="H340" s="99" t="s">
        <v>96</v>
      </c>
      <c r="I340" s="100"/>
      <c r="J340" s="99" t="s">
        <v>97</v>
      </c>
      <c r="K340" s="100"/>
      <c r="L340" s="69" t="s">
        <v>98</v>
      </c>
      <c r="M340" s="69" t="s">
        <v>111</v>
      </c>
    </row>
    <row r="341" spans="1:13" ht="31.5" customHeight="1">
      <c r="A341" s="108"/>
      <c r="B341" s="70" t="s">
        <v>356</v>
      </c>
      <c r="C341" s="70" t="s">
        <v>357</v>
      </c>
      <c r="D341" s="97" t="s">
        <v>579</v>
      </c>
      <c r="E341" s="98"/>
      <c r="F341" s="99" t="s">
        <v>321</v>
      </c>
      <c r="G341" s="100"/>
      <c r="H341" s="99"/>
      <c r="I341" s="100"/>
      <c r="J341" s="99" t="s">
        <v>395</v>
      </c>
      <c r="K341" s="100"/>
      <c r="L341" s="69" t="s">
        <v>413</v>
      </c>
      <c r="M341" s="69" t="s">
        <v>366</v>
      </c>
    </row>
    <row r="342" spans="1:13" ht="31.5" customHeight="1">
      <c r="A342" s="108"/>
      <c r="B342" s="70" t="s">
        <v>360</v>
      </c>
      <c r="C342" s="70" t="s">
        <v>367</v>
      </c>
      <c r="D342" s="97" t="s">
        <v>580</v>
      </c>
      <c r="E342" s="98"/>
      <c r="F342" s="99" t="s">
        <v>581</v>
      </c>
      <c r="G342" s="100"/>
      <c r="H342" s="99" t="s">
        <v>407</v>
      </c>
      <c r="I342" s="100"/>
      <c r="J342" s="99" t="s">
        <v>318</v>
      </c>
      <c r="K342" s="100"/>
      <c r="L342" s="69" t="s">
        <v>384</v>
      </c>
      <c r="M342" s="69" t="s">
        <v>366</v>
      </c>
    </row>
    <row r="343" spans="1:13" ht="31.5" customHeight="1">
      <c r="A343" s="96"/>
      <c r="B343" s="70" t="s">
        <v>351</v>
      </c>
      <c r="C343" s="70" t="s">
        <v>352</v>
      </c>
      <c r="D343" s="97" t="s">
        <v>411</v>
      </c>
      <c r="E343" s="98"/>
      <c r="F343" s="99" t="s">
        <v>316</v>
      </c>
      <c r="G343" s="100"/>
      <c r="H343" s="99" t="s">
        <v>323</v>
      </c>
      <c r="I343" s="100"/>
      <c r="J343" s="99" t="s">
        <v>318</v>
      </c>
      <c r="K343" s="100"/>
      <c r="L343" s="69" t="s">
        <v>324</v>
      </c>
      <c r="M343" s="69" t="s">
        <v>355</v>
      </c>
    </row>
    <row r="344" spans="1:13" ht="31.5" customHeight="1"/>
    <row r="345" spans="1:13" ht="31.5" customHeight="1"/>
    <row r="346" spans="1:13" ht="31.5" customHeight="1"/>
  </sheetData>
  <mergeCells count="981">
    <mergeCell ref="A1:M1"/>
    <mergeCell ref="B2:J2"/>
    <mergeCell ref="K2:M2"/>
    <mergeCell ref="B3:F3"/>
    <mergeCell ref="G3:H3"/>
    <mergeCell ref="I3:M3"/>
    <mergeCell ref="B4:F4"/>
    <mergeCell ref="G4:H4"/>
    <mergeCell ref="I4:M4"/>
    <mergeCell ref="G5:H5"/>
    <mergeCell ref="I5:M5"/>
    <mergeCell ref="G6:H6"/>
    <mergeCell ref="I6:M6"/>
    <mergeCell ref="B7:M7"/>
    <mergeCell ref="B8:M8"/>
    <mergeCell ref="B9:M9"/>
    <mergeCell ref="D10:E10"/>
    <mergeCell ref="F10:G10"/>
    <mergeCell ref="H10:I10"/>
    <mergeCell ref="J10:K10"/>
    <mergeCell ref="J15:K15"/>
    <mergeCell ref="A16:M16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A31:M31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A25:A30"/>
    <mergeCell ref="D29:E29"/>
    <mergeCell ref="F29:G29"/>
    <mergeCell ref="H29:I29"/>
    <mergeCell ref="J29:K29"/>
    <mergeCell ref="D30:E30"/>
    <mergeCell ref="F30:G30"/>
    <mergeCell ref="H30:I30"/>
    <mergeCell ref="J30:K30"/>
    <mergeCell ref="F40:G40"/>
    <mergeCell ref="H40:I40"/>
    <mergeCell ref="J40:K40"/>
    <mergeCell ref="B32:J32"/>
    <mergeCell ref="K32:M32"/>
    <mergeCell ref="B33:F33"/>
    <mergeCell ref="G33:H33"/>
    <mergeCell ref="I33:M33"/>
    <mergeCell ref="B34:F34"/>
    <mergeCell ref="G34:H34"/>
    <mergeCell ref="I34:M34"/>
    <mergeCell ref="G35:H35"/>
    <mergeCell ref="I35:M35"/>
    <mergeCell ref="A46:M46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B47:J47"/>
    <mergeCell ref="K47:M47"/>
    <mergeCell ref="B48:F48"/>
    <mergeCell ref="G48:H48"/>
    <mergeCell ref="I48:M48"/>
    <mergeCell ref="B49:F49"/>
    <mergeCell ref="G49:H49"/>
    <mergeCell ref="I49:M49"/>
    <mergeCell ref="G50:H50"/>
    <mergeCell ref="I50:M50"/>
    <mergeCell ref="A61:M61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B62:J62"/>
    <mergeCell ref="K62:M62"/>
    <mergeCell ref="B63:F63"/>
    <mergeCell ref="G63:H63"/>
    <mergeCell ref="I63:M63"/>
    <mergeCell ref="B64:F64"/>
    <mergeCell ref="G64:H64"/>
    <mergeCell ref="I64:M64"/>
    <mergeCell ref="G65:H65"/>
    <mergeCell ref="I65:M65"/>
    <mergeCell ref="G66:H66"/>
    <mergeCell ref="I66:M66"/>
    <mergeCell ref="B67:M67"/>
    <mergeCell ref="B68:M68"/>
    <mergeCell ref="B69:M69"/>
    <mergeCell ref="D70:E70"/>
    <mergeCell ref="F70:G70"/>
    <mergeCell ref="H70:I70"/>
    <mergeCell ref="J70:K70"/>
    <mergeCell ref="D74:E74"/>
    <mergeCell ref="F74:G74"/>
    <mergeCell ref="H74:I74"/>
    <mergeCell ref="J74:K74"/>
    <mergeCell ref="D75:E75"/>
    <mergeCell ref="F75:G75"/>
    <mergeCell ref="H75:I75"/>
    <mergeCell ref="J75:K75"/>
    <mergeCell ref="A76:M76"/>
    <mergeCell ref="A70:A75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B77:J77"/>
    <mergeCell ref="K77:M77"/>
    <mergeCell ref="B78:F78"/>
    <mergeCell ref="G78:H78"/>
    <mergeCell ref="I78:M78"/>
    <mergeCell ref="B79:F79"/>
    <mergeCell ref="G79:H79"/>
    <mergeCell ref="I79:M79"/>
    <mergeCell ref="G80:H80"/>
    <mergeCell ref="I80:M80"/>
    <mergeCell ref="G81:H81"/>
    <mergeCell ref="I81:M81"/>
    <mergeCell ref="B82:M82"/>
    <mergeCell ref="B83:M83"/>
    <mergeCell ref="B84:M84"/>
    <mergeCell ref="D85:E85"/>
    <mergeCell ref="F85:G85"/>
    <mergeCell ref="H85:I85"/>
    <mergeCell ref="J85:K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D90:E90"/>
    <mergeCell ref="F90:G90"/>
    <mergeCell ref="H90:I90"/>
    <mergeCell ref="J90:K90"/>
    <mergeCell ref="A91:M91"/>
    <mergeCell ref="B92:J92"/>
    <mergeCell ref="K92:M92"/>
    <mergeCell ref="B93:F93"/>
    <mergeCell ref="G93:H93"/>
    <mergeCell ref="I93:M93"/>
    <mergeCell ref="B94:F94"/>
    <mergeCell ref="G94:H94"/>
    <mergeCell ref="I94:M94"/>
    <mergeCell ref="G95:H95"/>
    <mergeCell ref="I95:M95"/>
    <mergeCell ref="G96:H96"/>
    <mergeCell ref="I96:M96"/>
    <mergeCell ref="B97:M97"/>
    <mergeCell ref="B98:M98"/>
    <mergeCell ref="B99:M99"/>
    <mergeCell ref="D100:E100"/>
    <mergeCell ref="F100:G100"/>
    <mergeCell ref="H100:I100"/>
    <mergeCell ref="J100:K100"/>
    <mergeCell ref="D101:E101"/>
    <mergeCell ref="F101:G101"/>
    <mergeCell ref="H101:I101"/>
    <mergeCell ref="J101:K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A106:M106"/>
    <mergeCell ref="B107:J107"/>
    <mergeCell ref="K107:M107"/>
    <mergeCell ref="B108:F108"/>
    <mergeCell ref="G108:H108"/>
    <mergeCell ref="I108:M108"/>
    <mergeCell ref="B109:F109"/>
    <mergeCell ref="G109:H109"/>
    <mergeCell ref="I109:M109"/>
    <mergeCell ref="G110:H110"/>
    <mergeCell ref="I110:M110"/>
    <mergeCell ref="G111:H111"/>
    <mergeCell ref="I111:M111"/>
    <mergeCell ref="B112:M112"/>
    <mergeCell ref="B113:M113"/>
    <mergeCell ref="B114:M114"/>
    <mergeCell ref="D115:E115"/>
    <mergeCell ref="F115:G115"/>
    <mergeCell ref="H115:I115"/>
    <mergeCell ref="J115:K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A122:M122"/>
    <mergeCell ref="B123:J123"/>
    <mergeCell ref="K123:M123"/>
    <mergeCell ref="B124:F124"/>
    <mergeCell ref="G124:H124"/>
    <mergeCell ref="I124:M124"/>
    <mergeCell ref="B125:F125"/>
    <mergeCell ref="G125:H125"/>
    <mergeCell ref="I125:M125"/>
    <mergeCell ref="G126:H126"/>
    <mergeCell ref="I126:M126"/>
    <mergeCell ref="G127:H127"/>
    <mergeCell ref="I127:M127"/>
    <mergeCell ref="B128:M128"/>
    <mergeCell ref="B129:M129"/>
    <mergeCell ref="B130:M130"/>
    <mergeCell ref="D131:E131"/>
    <mergeCell ref="F131:G131"/>
    <mergeCell ref="H131:I131"/>
    <mergeCell ref="J131:K131"/>
    <mergeCell ref="D132:E132"/>
    <mergeCell ref="F132:G132"/>
    <mergeCell ref="H132:I132"/>
    <mergeCell ref="J132:K132"/>
    <mergeCell ref="D133:E133"/>
    <mergeCell ref="F133:G133"/>
    <mergeCell ref="H133:I133"/>
    <mergeCell ref="J133:K133"/>
    <mergeCell ref="D134:E134"/>
    <mergeCell ref="F134:G134"/>
    <mergeCell ref="H134:I134"/>
    <mergeCell ref="J134:K134"/>
    <mergeCell ref="D135:E135"/>
    <mergeCell ref="F135:G135"/>
    <mergeCell ref="H135:I135"/>
    <mergeCell ref="J135:K135"/>
    <mergeCell ref="D136:E136"/>
    <mergeCell ref="F136:G136"/>
    <mergeCell ref="H136:I136"/>
    <mergeCell ref="J136:K136"/>
    <mergeCell ref="A137:M137"/>
    <mergeCell ref="B138:J138"/>
    <mergeCell ref="K138:M138"/>
    <mergeCell ref="B139:F139"/>
    <mergeCell ref="G139:H139"/>
    <mergeCell ref="I139:M139"/>
    <mergeCell ref="B140:F140"/>
    <mergeCell ref="G140:H140"/>
    <mergeCell ref="I140:M140"/>
    <mergeCell ref="G141:H141"/>
    <mergeCell ref="I141:M141"/>
    <mergeCell ref="G142:H142"/>
    <mergeCell ref="I142:M142"/>
    <mergeCell ref="B143:M143"/>
    <mergeCell ref="B144:M144"/>
    <mergeCell ref="B145:M145"/>
    <mergeCell ref="D146:E146"/>
    <mergeCell ref="F146:G146"/>
    <mergeCell ref="H146:I146"/>
    <mergeCell ref="J146:K146"/>
    <mergeCell ref="D147:E147"/>
    <mergeCell ref="F147:G147"/>
    <mergeCell ref="H147:I147"/>
    <mergeCell ref="J147:K147"/>
    <mergeCell ref="D148:E148"/>
    <mergeCell ref="F148:G148"/>
    <mergeCell ref="H148:I148"/>
    <mergeCell ref="J148:K148"/>
    <mergeCell ref="D149:E149"/>
    <mergeCell ref="F149:G149"/>
    <mergeCell ref="H149:I149"/>
    <mergeCell ref="J149:K149"/>
    <mergeCell ref="B156:F156"/>
    <mergeCell ref="G156:H156"/>
    <mergeCell ref="I156:M156"/>
    <mergeCell ref="D150:E150"/>
    <mergeCell ref="F150:G150"/>
    <mergeCell ref="H150:I150"/>
    <mergeCell ref="J150:K150"/>
    <mergeCell ref="D151:E151"/>
    <mergeCell ref="F151:G151"/>
    <mergeCell ref="H151:I151"/>
    <mergeCell ref="J151:K151"/>
    <mergeCell ref="D152:E152"/>
    <mergeCell ref="F152:G152"/>
    <mergeCell ref="H152:I152"/>
    <mergeCell ref="J152:K152"/>
    <mergeCell ref="G157:H157"/>
    <mergeCell ref="I157:M157"/>
    <mergeCell ref="G158:H158"/>
    <mergeCell ref="I158:M158"/>
    <mergeCell ref="B159:M159"/>
    <mergeCell ref="B160:M160"/>
    <mergeCell ref="B161:M161"/>
    <mergeCell ref="D162:E162"/>
    <mergeCell ref="F162:G162"/>
    <mergeCell ref="H162:I162"/>
    <mergeCell ref="J162:K162"/>
    <mergeCell ref="D163:E163"/>
    <mergeCell ref="F163:G163"/>
    <mergeCell ref="H163:I163"/>
    <mergeCell ref="J163:K163"/>
    <mergeCell ref="D164:E164"/>
    <mergeCell ref="F164:G164"/>
    <mergeCell ref="H164:I164"/>
    <mergeCell ref="J164:K164"/>
    <mergeCell ref="D165:E165"/>
    <mergeCell ref="F165:G165"/>
    <mergeCell ref="H165:I165"/>
    <mergeCell ref="J165:K165"/>
    <mergeCell ref="D166:E166"/>
    <mergeCell ref="F166:G166"/>
    <mergeCell ref="H166:I166"/>
    <mergeCell ref="J166:K166"/>
    <mergeCell ref="D167:E167"/>
    <mergeCell ref="F167:G167"/>
    <mergeCell ref="H167:I167"/>
    <mergeCell ref="J167:K167"/>
    <mergeCell ref="A168:M168"/>
    <mergeCell ref="B169:J169"/>
    <mergeCell ref="K169:M169"/>
    <mergeCell ref="B170:F170"/>
    <mergeCell ref="G170:H170"/>
    <mergeCell ref="I170:M170"/>
    <mergeCell ref="B171:F171"/>
    <mergeCell ref="G171:H171"/>
    <mergeCell ref="I171:M171"/>
    <mergeCell ref="G172:H172"/>
    <mergeCell ref="I172:M172"/>
    <mergeCell ref="F179:G179"/>
    <mergeCell ref="H179:I179"/>
    <mergeCell ref="J179:K179"/>
    <mergeCell ref="D180:E180"/>
    <mergeCell ref="F180:G180"/>
    <mergeCell ref="H180:I180"/>
    <mergeCell ref="J180:K180"/>
    <mergeCell ref="G173:H173"/>
    <mergeCell ref="I173:M173"/>
    <mergeCell ref="B174:M174"/>
    <mergeCell ref="B175:M175"/>
    <mergeCell ref="B176:M176"/>
    <mergeCell ref="D177:E177"/>
    <mergeCell ref="F177:G177"/>
    <mergeCell ref="H177:I177"/>
    <mergeCell ref="J177:K177"/>
    <mergeCell ref="K184:M184"/>
    <mergeCell ref="B185:F185"/>
    <mergeCell ref="G185:H185"/>
    <mergeCell ref="I185:M185"/>
    <mergeCell ref="B186:F186"/>
    <mergeCell ref="G186:H186"/>
    <mergeCell ref="I186:M186"/>
    <mergeCell ref="G187:H187"/>
    <mergeCell ref="I187:M187"/>
    <mergeCell ref="G188:H188"/>
    <mergeCell ref="I188:M188"/>
    <mergeCell ref="B189:M189"/>
    <mergeCell ref="B190:M190"/>
    <mergeCell ref="B191:M191"/>
    <mergeCell ref="D192:E192"/>
    <mergeCell ref="F192:G192"/>
    <mergeCell ref="H192:I192"/>
    <mergeCell ref="J192:K192"/>
    <mergeCell ref="D193:E193"/>
    <mergeCell ref="F193:G193"/>
    <mergeCell ref="H193:I193"/>
    <mergeCell ref="J193:K193"/>
    <mergeCell ref="D194:E194"/>
    <mergeCell ref="F194:G194"/>
    <mergeCell ref="H194:I194"/>
    <mergeCell ref="J194:K194"/>
    <mergeCell ref="D195:E195"/>
    <mergeCell ref="F195:G195"/>
    <mergeCell ref="H195:I195"/>
    <mergeCell ref="J195:K195"/>
    <mergeCell ref="D196:E196"/>
    <mergeCell ref="F196:G196"/>
    <mergeCell ref="H196:I196"/>
    <mergeCell ref="J196:K196"/>
    <mergeCell ref="D197:E197"/>
    <mergeCell ref="F197:G197"/>
    <mergeCell ref="H197:I197"/>
    <mergeCell ref="J197:K197"/>
    <mergeCell ref="A198:M198"/>
    <mergeCell ref="B199:J199"/>
    <mergeCell ref="K199:M199"/>
    <mergeCell ref="B200:F200"/>
    <mergeCell ref="G200:H200"/>
    <mergeCell ref="I200:M200"/>
    <mergeCell ref="B201:F201"/>
    <mergeCell ref="G201:H201"/>
    <mergeCell ref="I201:M201"/>
    <mergeCell ref="G202:H202"/>
    <mergeCell ref="I202:M202"/>
    <mergeCell ref="G203:H203"/>
    <mergeCell ref="I203:M203"/>
    <mergeCell ref="B204:M204"/>
    <mergeCell ref="B205:M205"/>
    <mergeCell ref="B206:M206"/>
    <mergeCell ref="D207:E207"/>
    <mergeCell ref="F207:G207"/>
    <mergeCell ref="H207:I207"/>
    <mergeCell ref="J207:K207"/>
    <mergeCell ref="D208:E208"/>
    <mergeCell ref="F208:G208"/>
    <mergeCell ref="H208:I208"/>
    <mergeCell ref="J208:K208"/>
    <mergeCell ref="D209:E209"/>
    <mergeCell ref="F209:G209"/>
    <mergeCell ref="H209:I209"/>
    <mergeCell ref="J209:K209"/>
    <mergeCell ref="D210:E210"/>
    <mergeCell ref="F210:G210"/>
    <mergeCell ref="H210:I210"/>
    <mergeCell ref="J210:K210"/>
    <mergeCell ref="D211:E211"/>
    <mergeCell ref="F211:G211"/>
    <mergeCell ref="H211:I211"/>
    <mergeCell ref="J211:K211"/>
    <mergeCell ref="A212:M212"/>
    <mergeCell ref="B213:J213"/>
    <mergeCell ref="K213:M213"/>
    <mergeCell ref="B214:F214"/>
    <mergeCell ref="G214:H214"/>
    <mergeCell ref="I214:M214"/>
    <mergeCell ref="B215:F215"/>
    <mergeCell ref="G215:H215"/>
    <mergeCell ref="I215:M215"/>
    <mergeCell ref="G216:H216"/>
    <mergeCell ref="I216:M216"/>
    <mergeCell ref="G217:H217"/>
    <mergeCell ref="I217:M217"/>
    <mergeCell ref="B218:M218"/>
    <mergeCell ref="B219:M219"/>
    <mergeCell ref="B220:M220"/>
    <mergeCell ref="D221:E221"/>
    <mergeCell ref="F221:G221"/>
    <mergeCell ref="H221:I221"/>
    <mergeCell ref="J221:K221"/>
    <mergeCell ref="D222:E222"/>
    <mergeCell ref="F222:G222"/>
    <mergeCell ref="H222:I222"/>
    <mergeCell ref="J222:K222"/>
    <mergeCell ref="D223:E223"/>
    <mergeCell ref="F223:G223"/>
    <mergeCell ref="H223:I223"/>
    <mergeCell ref="J223:K223"/>
    <mergeCell ref="D224:E224"/>
    <mergeCell ref="F224:G224"/>
    <mergeCell ref="H224:I224"/>
    <mergeCell ref="J224:K224"/>
    <mergeCell ref="D225:E225"/>
    <mergeCell ref="F225:G225"/>
    <mergeCell ref="H225:I225"/>
    <mergeCell ref="J225:K225"/>
    <mergeCell ref="D226:E226"/>
    <mergeCell ref="F226:G226"/>
    <mergeCell ref="H226:I226"/>
    <mergeCell ref="J226:K226"/>
    <mergeCell ref="A227:M227"/>
    <mergeCell ref="B228:J228"/>
    <mergeCell ref="K228:M228"/>
    <mergeCell ref="B229:F229"/>
    <mergeCell ref="G229:H229"/>
    <mergeCell ref="I229:M229"/>
    <mergeCell ref="B230:F230"/>
    <mergeCell ref="G230:H230"/>
    <mergeCell ref="I230:M230"/>
    <mergeCell ref="G231:H231"/>
    <mergeCell ref="I231:M231"/>
    <mergeCell ref="G232:H232"/>
    <mergeCell ref="I232:M232"/>
    <mergeCell ref="B233:M233"/>
    <mergeCell ref="B234:M234"/>
    <mergeCell ref="B235:M235"/>
    <mergeCell ref="D236:E236"/>
    <mergeCell ref="F236:G236"/>
    <mergeCell ref="H236:I236"/>
    <mergeCell ref="J236:K236"/>
    <mergeCell ref="D237:E237"/>
    <mergeCell ref="F237:G237"/>
    <mergeCell ref="H237:I237"/>
    <mergeCell ref="J237:K237"/>
    <mergeCell ref="D238:E238"/>
    <mergeCell ref="F238:G238"/>
    <mergeCell ref="H238:I238"/>
    <mergeCell ref="J238:K238"/>
    <mergeCell ref="D239:E239"/>
    <mergeCell ref="F239:G239"/>
    <mergeCell ref="H239:I239"/>
    <mergeCell ref="J239:K239"/>
    <mergeCell ref="D240:E240"/>
    <mergeCell ref="F240:G240"/>
    <mergeCell ref="H240:I240"/>
    <mergeCell ref="J240:K240"/>
    <mergeCell ref="D241:E241"/>
    <mergeCell ref="F241:G241"/>
    <mergeCell ref="H241:I241"/>
    <mergeCell ref="J241:K241"/>
    <mergeCell ref="A242:M242"/>
    <mergeCell ref="B243:J243"/>
    <mergeCell ref="K243:M243"/>
    <mergeCell ref="B244:F244"/>
    <mergeCell ref="G244:H244"/>
    <mergeCell ref="I244:M244"/>
    <mergeCell ref="B245:F245"/>
    <mergeCell ref="G245:H245"/>
    <mergeCell ref="I245:M245"/>
    <mergeCell ref="G246:H246"/>
    <mergeCell ref="I246:M246"/>
    <mergeCell ref="G247:H247"/>
    <mergeCell ref="I247:M247"/>
    <mergeCell ref="B248:M248"/>
    <mergeCell ref="B249:M249"/>
    <mergeCell ref="B246:F247"/>
    <mergeCell ref="B250:M250"/>
    <mergeCell ref="D251:E251"/>
    <mergeCell ref="F251:G251"/>
    <mergeCell ref="H251:I251"/>
    <mergeCell ref="J251:K251"/>
    <mergeCell ref="D252:E252"/>
    <mergeCell ref="F252:G252"/>
    <mergeCell ref="H252:I252"/>
    <mergeCell ref="J252:K252"/>
    <mergeCell ref="D253:E253"/>
    <mergeCell ref="F253:G253"/>
    <mergeCell ref="H253:I253"/>
    <mergeCell ref="J253:K253"/>
    <mergeCell ref="D254:E254"/>
    <mergeCell ref="F254:G254"/>
    <mergeCell ref="H254:I254"/>
    <mergeCell ref="J254:K254"/>
    <mergeCell ref="D255:E255"/>
    <mergeCell ref="F255:G255"/>
    <mergeCell ref="H255:I255"/>
    <mergeCell ref="J255:K255"/>
    <mergeCell ref="I261:M261"/>
    <mergeCell ref="G262:H262"/>
    <mergeCell ref="I262:M262"/>
    <mergeCell ref="B263:M263"/>
    <mergeCell ref="B264:M264"/>
    <mergeCell ref="B261:F262"/>
    <mergeCell ref="D256:E256"/>
    <mergeCell ref="F256:G256"/>
    <mergeCell ref="H256:I256"/>
    <mergeCell ref="J256:K256"/>
    <mergeCell ref="A257:M257"/>
    <mergeCell ref="B258:J258"/>
    <mergeCell ref="K258:M258"/>
    <mergeCell ref="B259:F259"/>
    <mergeCell ref="G259:H259"/>
    <mergeCell ref="I259:M259"/>
    <mergeCell ref="H271:I271"/>
    <mergeCell ref="J271:K271"/>
    <mergeCell ref="A272:M272"/>
    <mergeCell ref="B273:J273"/>
    <mergeCell ref="K273:M273"/>
    <mergeCell ref="B274:F274"/>
    <mergeCell ref="G274:H274"/>
    <mergeCell ref="I274:M274"/>
    <mergeCell ref="D268:E268"/>
    <mergeCell ref="F268:G268"/>
    <mergeCell ref="H268:I268"/>
    <mergeCell ref="J268:K268"/>
    <mergeCell ref="D269:E269"/>
    <mergeCell ref="F269:G269"/>
    <mergeCell ref="H269:I269"/>
    <mergeCell ref="J269:K269"/>
    <mergeCell ref="D270:E270"/>
    <mergeCell ref="F270:G270"/>
    <mergeCell ref="H270:I270"/>
    <mergeCell ref="J270:K270"/>
    <mergeCell ref="B275:F275"/>
    <mergeCell ref="G275:H275"/>
    <mergeCell ref="I275:M275"/>
    <mergeCell ref="G276:H276"/>
    <mergeCell ref="I276:M276"/>
    <mergeCell ref="G277:H277"/>
    <mergeCell ref="I277:M277"/>
    <mergeCell ref="B278:M278"/>
    <mergeCell ref="B279:M279"/>
    <mergeCell ref="B276:F277"/>
    <mergeCell ref="B280:M280"/>
    <mergeCell ref="D281:E281"/>
    <mergeCell ref="F281:G281"/>
    <mergeCell ref="H281:I281"/>
    <mergeCell ref="J281:K281"/>
    <mergeCell ref="D282:E282"/>
    <mergeCell ref="F282:G282"/>
    <mergeCell ref="H282:I282"/>
    <mergeCell ref="J282:K282"/>
    <mergeCell ref="D286:E286"/>
    <mergeCell ref="F286:G286"/>
    <mergeCell ref="H286:I286"/>
    <mergeCell ref="J286:K286"/>
    <mergeCell ref="D287:E287"/>
    <mergeCell ref="F287:G287"/>
    <mergeCell ref="H287:I287"/>
    <mergeCell ref="J287:K287"/>
    <mergeCell ref="A288:M288"/>
    <mergeCell ref="A281:A287"/>
    <mergeCell ref="D283:E283"/>
    <mergeCell ref="F283:G283"/>
    <mergeCell ref="H283:I283"/>
    <mergeCell ref="J283:K283"/>
    <mergeCell ref="D284:E284"/>
    <mergeCell ref="F284:G284"/>
    <mergeCell ref="H284:I284"/>
    <mergeCell ref="J284:K284"/>
    <mergeCell ref="D285:E285"/>
    <mergeCell ref="F285:G285"/>
    <mergeCell ref="H285:I285"/>
    <mergeCell ref="J285:K285"/>
    <mergeCell ref="B289:J289"/>
    <mergeCell ref="K289:M289"/>
    <mergeCell ref="B290:F290"/>
    <mergeCell ref="G290:H290"/>
    <mergeCell ref="I290:M290"/>
    <mergeCell ref="B291:F291"/>
    <mergeCell ref="G291:H291"/>
    <mergeCell ref="I291:M291"/>
    <mergeCell ref="G292:H292"/>
    <mergeCell ref="I292:M292"/>
    <mergeCell ref="G293:H293"/>
    <mergeCell ref="I293:M293"/>
    <mergeCell ref="B294:M294"/>
    <mergeCell ref="B295:M295"/>
    <mergeCell ref="B296:M296"/>
    <mergeCell ref="D297:E297"/>
    <mergeCell ref="F297:G297"/>
    <mergeCell ref="H297:I297"/>
    <mergeCell ref="J297:K297"/>
    <mergeCell ref="B292:F293"/>
    <mergeCell ref="D298:E298"/>
    <mergeCell ref="F298:G298"/>
    <mergeCell ref="H298:I298"/>
    <mergeCell ref="J298:K298"/>
    <mergeCell ref="D299:E299"/>
    <mergeCell ref="F299:G299"/>
    <mergeCell ref="H299:I299"/>
    <mergeCell ref="J299:K299"/>
    <mergeCell ref="D300:E300"/>
    <mergeCell ref="F300:G300"/>
    <mergeCell ref="H300:I300"/>
    <mergeCell ref="J300:K300"/>
    <mergeCell ref="D301:E301"/>
    <mergeCell ref="F301:G301"/>
    <mergeCell ref="H301:I301"/>
    <mergeCell ref="J301:K301"/>
    <mergeCell ref="A302:M302"/>
    <mergeCell ref="B303:J303"/>
    <mergeCell ref="K303:M303"/>
    <mergeCell ref="B304:F304"/>
    <mergeCell ref="G304:H304"/>
    <mergeCell ref="I304:M304"/>
    <mergeCell ref="B305:F305"/>
    <mergeCell ref="G305:H305"/>
    <mergeCell ref="I305:M305"/>
    <mergeCell ref="G306:H306"/>
    <mergeCell ref="I306:M306"/>
    <mergeCell ref="G307:H307"/>
    <mergeCell ref="I307:M307"/>
    <mergeCell ref="B308:M308"/>
    <mergeCell ref="B309:M309"/>
    <mergeCell ref="B306:F307"/>
    <mergeCell ref="F314:G314"/>
    <mergeCell ref="H314:I314"/>
    <mergeCell ref="J314:K314"/>
    <mergeCell ref="D315:E315"/>
    <mergeCell ref="F315:G315"/>
    <mergeCell ref="H315:I315"/>
    <mergeCell ref="J315:K315"/>
    <mergeCell ref="B310:M310"/>
    <mergeCell ref="D311:E311"/>
    <mergeCell ref="F311:G311"/>
    <mergeCell ref="H311:I311"/>
    <mergeCell ref="J311:K311"/>
    <mergeCell ref="D312:E312"/>
    <mergeCell ref="F312:G312"/>
    <mergeCell ref="H312:I312"/>
    <mergeCell ref="J312:K312"/>
    <mergeCell ref="J342:K342"/>
    <mergeCell ref="J328:K328"/>
    <mergeCell ref="G320:H320"/>
    <mergeCell ref="I320:M320"/>
    <mergeCell ref="G321:H321"/>
    <mergeCell ref="I321:M321"/>
    <mergeCell ref="B322:M322"/>
    <mergeCell ref="B323:M323"/>
    <mergeCell ref="B324:M324"/>
    <mergeCell ref="D325:E325"/>
    <mergeCell ref="F325:G325"/>
    <mergeCell ref="H325:I325"/>
    <mergeCell ref="J325:K325"/>
    <mergeCell ref="B320:F321"/>
    <mergeCell ref="H326:I326"/>
    <mergeCell ref="J326:K326"/>
    <mergeCell ref="H327:I327"/>
    <mergeCell ref="J327:K327"/>
    <mergeCell ref="H328:I328"/>
    <mergeCell ref="B202:F203"/>
    <mergeCell ref="B216:F217"/>
    <mergeCell ref="A146:A152"/>
    <mergeCell ref="A157:A158"/>
    <mergeCell ref="A162:A167"/>
    <mergeCell ref="D343:E343"/>
    <mergeCell ref="F343:G343"/>
    <mergeCell ref="H343:I343"/>
    <mergeCell ref="J343:K343"/>
    <mergeCell ref="G336:H336"/>
    <mergeCell ref="I336:M336"/>
    <mergeCell ref="B337:M337"/>
    <mergeCell ref="B338:M338"/>
    <mergeCell ref="B339:M339"/>
    <mergeCell ref="D340:E340"/>
    <mergeCell ref="F340:G340"/>
    <mergeCell ref="H340:I340"/>
    <mergeCell ref="J340:K340"/>
    <mergeCell ref="B335:F336"/>
    <mergeCell ref="G335:H335"/>
    <mergeCell ref="I335:M335"/>
    <mergeCell ref="D342:E342"/>
    <mergeCell ref="F342:G342"/>
    <mergeCell ref="H342:I342"/>
    <mergeCell ref="B65:F66"/>
    <mergeCell ref="B80:F81"/>
    <mergeCell ref="B95:F96"/>
    <mergeCell ref="B110:F111"/>
    <mergeCell ref="B126:F127"/>
    <mergeCell ref="B141:F142"/>
    <mergeCell ref="B157:F158"/>
    <mergeCell ref="B172:F173"/>
    <mergeCell ref="B187:F188"/>
    <mergeCell ref="B184:J184"/>
    <mergeCell ref="D181:E181"/>
    <mergeCell ref="F181:G181"/>
    <mergeCell ref="H181:I181"/>
    <mergeCell ref="J181:K181"/>
    <mergeCell ref="D182:E182"/>
    <mergeCell ref="F182:G182"/>
    <mergeCell ref="H182:I182"/>
    <mergeCell ref="J182:K182"/>
    <mergeCell ref="A183:M183"/>
    <mergeCell ref="D178:E178"/>
    <mergeCell ref="F178:G178"/>
    <mergeCell ref="H178:I178"/>
    <mergeCell ref="J178:K178"/>
    <mergeCell ref="D179:E179"/>
    <mergeCell ref="D327:E327"/>
    <mergeCell ref="F327:G327"/>
    <mergeCell ref="D328:E328"/>
    <mergeCell ref="F328:G328"/>
    <mergeCell ref="A292:A293"/>
    <mergeCell ref="A297:A301"/>
    <mergeCell ref="A306:A307"/>
    <mergeCell ref="A311:A315"/>
    <mergeCell ref="A320:A321"/>
    <mergeCell ref="A325:A330"/>
    <mergeCell ref="A316:M316"/>
    <mergeCell ref="B317:J317"/>
    <mergeCell ref="K317:M317"/>
    <mergeCell ref="B318:F318"/>
    <mergeCell ref="G318:H318"/>
    <mergeCell ref="I318:M318"/>
    <mergeCell ref="B319:F319"/>
    <mergeCell ref="G319:H319"/>
    <mergeCell ref="I319:M319"/>
    <mergeCell ref="D313:E313"/>
    <mergeCell ref="F313:G313"/>
    <mergeCell ref="H313:I313"/>
    <mergeCell ref="J313:K313"/>
    <mergeCell ref="D314:E314"/>
    <mergeCell ref="B231:F232"/>
    <mergeCell ref="A216:A217"/>
    <mergeCell ref="A221:A226"/>
    <mergeCell ref="A231:A232"/>
    <mergeCell ref="A236:A241"/>
    <mergeCell ref="A246:A247"/>
    <mergeCell ref="A251:A256"/>
    <mergeCell ref="A261:A262"/>
    <mergeCell ref="A266:A271"/>
    <mergeCell ref="D271:E271"/>
    <mergeCell ref="F271:G271"/>
    <mergeCell ref="B265:M265"/>
    <mergeCell ref="D266:E266"/>
    <mergeCell ref="F266:G266"/>
    <mergeCell ref="H266:I266"/>
    <mergeCell ref="J266:K266"/>
    <mergeCell ref="D267:E267"/>
    <mergeCell ref="F267:G267"/>
    <mergeCell ref="H267:I267"/>
    <mergeCell ref="J267:K267"/>
    <mergeCell ref="B260:F260"/>
    <mergeCell ref="G260:H260"/>
    <mergeCell ref="I260:M260"/>
    <mergeCell ref="G261:H261"/>
    <mergeCell ref="A172:A173"/>
    <mergeCell ref="A177:A182"/>
    <mergeCell ref="A340:A343"/>
    <mergeCell ref="A187:A188"/>
    <mergeCell ref="A192:A197"/>
    <mergeCell ref="A202:A203"/>
    <mergeCell ref="A207:A211"/>
    <mergeCell ref="A80:A81"/>
    <mergeCell ref="A85:A90"/>
    <mergeCell ref="A95:A96"/>
    <mergeCell ref="A100:A105"/>
    <mergeCell ref="A110:A111"/>
    <mergeCell ref="A115:A121"/>
    <mergeCell ref="A126:A127"/>
    <mergeCell ref="A131:A136"/>
    <mergeCell ref="A141:A142"/>
    <mergeCell ref="A335:A336"/>
    <mergeCell ref="A276:A277"/>
    <mergeCell ref="A153:M153"/>
    <mergeCell ref="B154:J154"/>
    <mergeCell ref="K154:M154"/>
    <mergeCell ref="B155:F155"/>
    <mergeCell ref="G155:H155"/>
    <mergeCell ref="I155:M155"/>
    <mergeCell ref="A5:A6"/>
    <mergeCell ref="A10:A15"/>
    <mergeCell ref="A20:A21"/>
    <mergeCell ref="G21:H21"/>
    <mergeCell ref="I21:M21"/>
    <mergeCell ref="B17:J17"/>
    <mergeCell ref="K17:M17"/>
    <mergeCell ref="B18:F18"/>
    <mergeCell ref="G18:H18"/>
    <mergeCell ref="I18:M18"/>
    <mergeCell ref="B19:F19"/>
    <mergeCell ref="G19:H19"/>
    <mergeCell ref="I19:M19"/>
    <mergeCell ref="G20:H20"/>
    <mergeCell ref="I20:M20"/>
    <mergeCell ref="D14:E14"/>
    <mergeCell ref="F14:G14"/>
    <mergeCell ref="H14:I14"/>
    <mergeCell ref="B5:F6"/>
    <mergeCell ref="B20:F21"/>
    <mergeCell ref="J14:K14"/>
    <mergeCell ref="D15:E15"/>
    <mergeCell ref="F15:G15"/>
    <mergeCell ref="H15:I15"/>
    <mergeCell ref="B22:M22"/>
    <mergeCell ref="B23:M23"/>
    <mergeCell ref="B24:M24"/>
    <mergeCell ref="D25:E25"/>
    <mergeCell ref="F25:G25"/>
    <mergeCell ref="H25:I25"/>
    <mergeCell ref="J25:K25"/>
    <mergeCell ref="A35:A36"/>
    <mergeCell ref="A40:A45"/>
    <mergeCell ref="B35:F36"/>
    <mergeCell ref="D44:E44"/>
    <mergeCell ref="F44:G44"/>
    <mergeCell ref="H44:I44"/>
    <mergeCell ref="J44:K44"/>
    <mergeCell ref="D45:E45"/>
    <mergeCell ref="F45:G45"/>
    <mergeCell ref="H45:I45"/>
    <mergeCell ref="J45:K45"/>
    <mergeCell ref="G36:H36"/>
    <mergeCell ref="I36:M36"/>
    <mergeCell ref="B37:M37"/>
    <mergeCell ref="B38:M38"/>
    <mergeCell ref="B39:M39"/>
    <mergeCell ref="D40:E40"/>
    <mergeCell ref="A50:A51"/>
    <mergeCell ref="A55:A60"/>
    <mergeCell ref="D59:E59"/>
    <mergeCell ref="F59:G59"/>
    <mergeCell ref="H59:I59"/>
    <mergeCell ref="J59:K59"/>
    <mergeCell ref="D60:E60"/>
    <mergeCell ref="F60:G60"/>
    <mergeCell ref="H60:I60"/>
    <mergeCell ref="J60:K60"/>
    <mergeCell ref="G51:H51"/>
    <mergeCell ref="I51:M51"/>
    <mergeCell ref="B52:M52"/>
    <mergeCell ref="B53:M53"/>
    <mergeCell ref="B54:M54"/>
    <mergeCell ref="D55:E55"/>
    <mergeCell ref="F55:G55"/>
    <mergeCell ref="B50:F51"/>
    <mergeCell ref="H55:I55"/>
    <mergeCell ref="J55:K55"/>
    <mergeCell ref="A65:A66"/>
    <mergeCell ref="D341:E341"/>
    <mergeCell ref="F341:G341"/>
    <mergeCell ref="H341:I341"/>
    <mergeCell ref="J341:K341"/>
    <mergeCell ref="B332:J332"/>
    <mergeCell ref="K332:M332"/>
    <mergeCell ref="B333:F333"/>
    <mergeCell ref="G333:H333"/>
    <mergeCell ref="I333:M333"/>
    <mergeCell ref="B334:F334"/>
    <mergeCell ref="G334:H334"/>
    <mergeCell ref="I334:M334"/>
    <mergeCell ref="D329:E329"/>
    <mergeCell ref="F329:G329"/>
    <mergeCell ref="H329:I329"/>
    <mergeCell ref="J329:K329"/>
    <mergeCell ref="D330:E330"/>
    <mergeCell ref="F330:G330"/>
    <mergeCell ref="H330:I330"/>
    <mergeCell ref="J330:K330"/>
    <mergeCell ref="A331:M331"/>
    <mergeCell ref="D326:E326"/>
    <mergeCell ref="F326:G326"/>
  </mergeCells>
  <phoneticPr fontId="33" type="noConversion"/>
  <pageMargins left="0.47222222222222199" right="0.47222222222222199" top="0.270000010728836" bottom="0.270000010728836" header="0" footer="0"/>
  <pageSetup paperSize="9" scale="93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Zeros="0" topLeftCell="B1" workbookViewId="0">
      <selection activeCell="G8" sqref="G8"/>
    </sheetView>
  </sheetViews>
  <sheetFormatPr defaultColWidth="10" defaultRowHeight="14.4"/>
  <cols>
    <col min="1" max="1" width="12.33203125" style="2" customWidth="1"/>
    <col min="2" max="2" width="40.21875" style="2" customWidth="1"/>
    <col min="3" max="3" width="20.44140625" style="2" customWidth="1"/>
    <col min="4" max="4" width="17.44140625" style="2" customWidth="1"/>
    <col min="5" max="5" width="18" style="2" customWidth="1"/>
    <col min="6" max="6" width="17.44140625" style="2" customWidth="1"/>
    <col min="7" max="16384" width="10" style="2"/>
  </cols>
  <sheetData>
    <row r="1" spans="1:6" ht="16.350000000000001" customHeight="1">
      <c r="A1" s="3" t="s">
        <v>45</v>
      </c>
      <c r="B1" s="4"/>
      <c r="C1" s="4"/>
      <c r="D1" s="4"/>
      <c r="E1" s="4"/>
      <c r="F1" s="4"/>
    </row>
    <row r="2" spans="1:6" ht="21.6" customHeight="1">
      <c r="A2" s="71" t="s">
        <v>46</v>
      </c>
      <c r="B2" s="71"/>
      <c r="C2" s="71"/>
      <c r="D2" s="71"/>
      <c r="E2" s="71"/>
      <c r="F2" s="71"/>
    </row>
    <row r="3" spans="1:6" ht="19.95" customHeight="1">
      <c r="A3" s="71"/>
      <c r="B3" s="71"/>
      <c r="C3" s="71"/>
      <c r="D3" s="71"/>
      <c r="E3" s="71"/>
      <c r="F3" s="71"/>
    </row>
    <row r="4" spans="1:6" ht="20.7" customHeight="1">
      <c r="A4" s="4"/>
      <c r="B4" s="4"/>
      <c r="C4" s="4"/>
      <c r="D4" s="4"/>
      <c r="E4" s="4"/>
      <c r="F4" s="15" t="s">
        <v>1</v>
      </c>
    </row>
    <row r="5" spans="1:6" ht="34.5" customHeight="1">
      <c r="A5" s="73" t="s">
        <v>47</v>
      </c>
      <c r="B5" s="73"/>
      <c r="C5" s="75" t="s">
        <v>48</v>
      </c>
      <c r="D5" s="73" t="s">
        <v>49</v>
      </c>
      <c r="E5" s="73"/>
      <c r="F5" s="73"/>
    </row>
    <row r="6" spans="1:6" ht="29.25" customHeight="1">
      <c r="A6" s="7" t="s">
        <v>50</v>
      </c>
      <c r="B6" s="7" t="s">
        <v>51</v>
      </c>
      <c r="C6" s="76"/>
      <c r="D6" s="7" t="s">
        <v>52</v>
      </c>
      <c r="E6" s="7" t="s">
        <v>53</v>
      </c>
      <c r="F6" s="7" t="s">
        <v>54</v>
      </c>
    </row>
    <row r="7" spans="1:6" ht="22.35" customHeight="1">
      <c r="A7" s="74" t="s">
        <v>6</v>
      </c>
      <c r="B7" s="74"/>
      <c r="C7" s="33">
        <v>2651.35</v>
      </c>
      <c r="D7" s="34">
        <v>2279.5700000000002</v>
      </c>
      <c r="E7" s="34">
        <v>801.92</v>
      </c>
      <c r="F7" s="34">
        <v>1477.65</v>
      </c>
    </row>
    <row r="8" spans="1:6" ht="19.95" customHeight="1">
      <c r="A8" s="27" t="s">
        <v>112</v>
      </c>
      <c r="B8" s="28" t="s">
        <v>21</v>
      </c>
      <c r="C8" s="29">
        <v>2320.96</v>
      </c>
      <c r="D8" s="30">
        <v>1964.21</v>
      </c>
      <c r="E8" s="30">
        <v>523.95000000000005</v>
      </c>
      <c r="F8" s="30">
        <v>1440.26</v>
      </c>
    </row>
    <row r="9" spans="1:6" ht="17.25" customHeight="1">
      <c r="A9" s="31" t="s">
        <v>113</v>
      </c>
      <c r="B9" s="32" t="s">
        <v>114</v>
      </c>
      <c r="C9" s="29">
        <v>1383.96</v>
      </c>
      <c r="D9" s="30">
        <v>1704.21</v>
      </c>
      <c r="E9" s="30">
        <v>523.95000000000005</v>
      </c>
      <c r="F9" s="30">
        <v>1180.26</v>
      </c>
    </row>
    <row r="10" spans="1:6" ht="18.899999999999999" customHeight="1">
      <c r="A10" s="31" t="s">
        <v>115</v>
      </c>
      <c r="B10" s="32" t="s">
        <v>116</v>
      </c>
      <c r="C10" s="29">
        <v>562.94000000000005</v>
      </c>
      <c r="D10" s="30">
        <v>523.95000000000005</v>
      </c>
      <c r="E10" s="30">
        <v>523.95000000000005</v>
      </c>
      <c r="F10" s="30"/>
    </row>
    <row r="11" spans="1:6" ht="18.899999999999999" customHeight="1">
      <c r="A11" s="31" t="s">
        <v>117</v>
      </c>
      <c r="B11" s="32" t="s">
        <v>118</v>
      </c>
      <c r="C11" s="29">
        <v>2.52</v>
      </c>
      <c r="D11" s="30">
        <v>2.76</v>
      </c>
      <c r="E11" s="30"/>
      <c r="F11" s="30">
        <v>2.76</v>
      </c>
    </row>
    <row r="12" spans="1:6" ht="18.899999999999999" customHeight="1">
      <c r="A12" s="31" t="s">
        <v>119</v>
      </c>
      <c r="B12" s="32" t="s">
        <v>120</v>
      </c>
      <c r="C12" s="29">
        <v>186</v>
      </c>
      <c r="D12" s="30">
        <v>162</v>
      </c>
      <c r="E12" s="30"/>
      <c r="F12" s="30">
        <v>162</v>
      </c>
    </row>
    <row r="13" spans="1:6" ht="18.899999999999999" customHeight="1">
      <c r="A13" s="31" t="s">
        <v>121</v>
      </c>
      <c r="B13" s="32" t="s">
        <v>122</v>
      </c>
      <c r="C13" s="29">
        <v>632.5</v>
      </c>
      <c r="D13" s="30">
        <v>1015.5</v>
      </c>
      <c r="E13" s="30"/>
      <c r="F13" s="30">
        <v>1015.5</v>
      </c>
    </row>
    <row r="14" spans="1:6" ht="19.95" customHeight="1">
      <c r="A14" s="31" t="s">
        <v>123</v>
      </c>
      <c r="B14" s="32" t="s">
        <v>124</v>
      </c>
      <c r="C14" s="29">
        <v>832</v>
      </c>
      <c r="D14" s="30">
        <v>180.4</v>
      </c>
      <c r="E14" s="30"/>
      <c r="F14" s="30">
        <v>180.4</v>
      </c>
    </row>
    <row r="15" spans="1:6" ht="17.25" customHeight="1">
      <c r="A15" s="31" t="s">
        <v>125</v>
      </c>
      <c r="B15" s="32" t="s">
        <v>126</v>
      </c>
      <c r="C15" s="29">
        <v>652</v>
      </c>
      <c r="D15" s="30">
        <v>3.4</v>
      </c>
      <c r="E15" s="30"/>
      <c r="F15" s="30">
        <v>3.4</v>
      </c>
    </row>
    <row r="16" spans="1:6" ht="18.899999999999999" customHeight="1">
      <c r="A16" s="31" t="s">
        <v>127</v>
      </c>
      <c r="B16" s="32" t="s">
        <v>128</v>
      </c>
      <c r="C16" s="29">
        <v>180</v>
      </c>
      <c r="D16" s="30">
        <v>177</v>
      </c>
      <c r="E16" s="30"/>
      <c r="F16" s="30">
        <v>177</v>
      </c>
    </row>
    <row r="17" spans="1:6" ht="18.899999999999999" customHeight="1">
      <c r="A17" s="31" t="s">
        <v>129</v>
      </c>
      <c r="B17" s="32" t="s">
        <v>130</v>
      </c>
      <c r="C17" s="29">
        <v>105</v>
      </c>
      <c r="D17" s="30">
        <v>79.599999999999994</v>
      </c>
      <c r="E17" s="30"/>
      <c r="F17" s="30">
        <v>79.599999999999994</v>
      </c>
    </row>
    <row r="18" spans="1:6" ht="18.899999999999999" customHeight="1">
      <c r="A18" s="31" t="s">
        <v>131</v>
      </c>
      <c r="B18" s="32" t="s">
        <v>132</v>
      </c>
      <c r="C18" s="29">
        <v>95</v>
      </c>
      <c r="D18" s="30">
        <v>69.599999999999994</v>
      </c>
      <c r="E18" s="30"/>
      <c r="F18" s="30">
        <v>69.599999999999994</v>
      </c>
    </row>
    <row r="19" spans="1:6" ht="19.95" customHeight="1">
      <c r="A19" s="31" t="s">
        <v>133</v>
      </c>
      <c r="B19" s="32" t="s">
        <v>134</v>
      </c>
      <c r="C19" s="29">
        <v>10</v>
      </c>
      <c r="D19" s="30">
        <v>10</v>
      </c>
      <c r="E19" s="30"/>
      <c r="F19" s="30">
        <v>10</v>
      </c>
    </row>
    <row r="20" spans="1:6" ht="17.25" customHeight="1">
      <c r="A20" s="27" t="s">
        <v>135</v>
      </c>
      <c r="B20" s="28" t="s">
        <v>22</v>
      </c>
      <c r="C20" s="29">
        <v>220.32</v>
      </c>
      <c r="D20" s="30">
        <v>211.11</v>
      </c>
      <c r="E20" s="30">
        <v>173.72</v>
      </c>
      <c r="F20" s="30">
        <v>37.39</v>
      </c>
    </row>
    <row r="21" spans="1:6" ht="18.899999999999999" customHeight="1">
      <c r="A21" s="31" t="s">
        <v>136</v>
      </c>
      <c r="B21" s="32" t="s">
        <v>137</v>
      </c>
      <c r="C21" s="29">
        <v>220.32</v>
      </c>
      <c r="D21" s="30">
        <v>211.11</v>
      </c>
      <c r="E21" s="30">
        <v>173.72</v>
      </c>
      <c r="F21" s="30">
        <v>37.39</v>
      </c>
    </row>
    <row r="22" spans="1:6" s="25" customFormat="1" ht="23.25" customHeight="1">
      <c r="A22" s="31" t="s">
        <v>138</v>
      </c>
      <c r="B22" s="32" t="s">
        <v>139</v>
      </c>
      <c r="C22" s="29">
        <v>63.87</v>
      </c>
      <c r="D22" s="30">
        <v>59.8</v>
      </c>
      <c r="E22" s="30">
        <v>59.8</v>
      </c>
      <c r="F22" s="30"/>
    </row>
    <row r="23" spans="1:6">
      <c r="A23" s="31" t="s">
        <v>140</v>
      </c>
      <c r="B23" s="32" t="s">
        <v>141</v>
      </c>
      <c r="C23" s="29">
        <v>31.94</v>
      </c>
      <c r="D23" s="30">
        <v>29.9</v>
      </c>
      <c r="E23" s="30">
        <v>29.9</v>
      </c>
      <c r="F23" s="30"/>
    </row>
    <row r="24" spans="1:6">
      <c r="A24" s="31" t="s">
        <v>142</v>
      </c>
      <c r="B24" s="32" t="s">
        <v>143</v>
      </c>
      <c r="C24" s="29">
        <v>124.51</v>
      </c>
      <c r="D24" s="30">
        <v>121.41</v>
      </c>
      <c r="E24" s="30">
        <v>84.02</v>
      </c>
      <c r="F24" s="30">
        <v>37.39</v>
      </c>
    </row>
    <row r="25" spans="1:6">
      <c r="A25" s="27" t="s">
        <v>144</v>
      </c>
      <c r="B25" s="28" t="s">
        <v>23</v>
      </c>
      <c r="C25" s="29">
        <v>56.12</v>
      </c>
      <c r="D25" s="30">
        <v>53.93</v>
      </c>
      <c r="E25" s="30">
        <v>53.93</v>
      </c>
      <c r="F25" s="30"/>
    </row>
    <row r="26" spans="1:6">
      <c r="A26" s="31" t="s">
        <v>145</v>
      </c>
      <c r="B26" s="32" t="s">
        <v>146</v>
      </c>
      <c r="C26" s="29">
        <v>56.12</v>
      </c>
      <c r="D26" s="30">
        <v>53.93</v>
      </c>
      <c r="E26" s="30">
        <v>53.93</v>
      </c>
      <c r="F26" s="30"/>
    </row>
    <row r="27" spans="1:6">
      <c r="A27" s="31" t="s">
        <v>147</v>
      </c>
      <c r="B27" s="32" t="s">
        <v>148</v>
      </c>
      <c r="C27" s="29">
        <v>39.92</v>
      </c>
      <c r="D27" s="30">
        <v>37.369999999999997</v>
      </c>
      <c r="E27" s="30">
        <v>37.369999999999997</v>
      </c>
      <c r="F27" s="30"/>
    </row>
    <row r="28" spans="1:6">
      <c r="A28" s="31" t="s">
        <v>149</v>
      </c>
      <c r="B28" s="32" t="s">
        <v>150</v>
      </c>
      <c r="C28" s="29">
        <v>4.6399999999999997</v>
      </c>
      <c r="D28" s="30">
        <v>4.32</v>
      </c>
      <c r="E28" s="30">
        <v>4.32</v>
      </c>
      <c r="F28" s="30"/>
    </row>
    <row r="29" spans="1:6">
      <c r="A29" s="31" t="s">
        <v>151</v>
      </c>
      <c r="B29" s="32" t="s">
        <v>152</v>
      </c>
      <c r="C29" s="29">
        <v>11.56</v>
      </c>
      <c r="D29" s="30">
        <v>12.24</v>
      </c>
      <c r="E29" s="30">
        <v>12.24</v>
      </c>
      <c r="F29" s="30"/>
    </row>
    <row r="30" spans="1:6">
      <c r="A30" s="27" t="s">
        <v>153</v>
      </c>
      <c r="B30" s="28" t="s">
        <v>33</v>
      </c>
      <c r="C30" s="29">
        <v>53.96</v>
      </c>
      <c r="D30" s="30">
        <v>50.32</v>
      </c>
      <c r="E30" s="30">
        <v>50.32</v>
      </c>
      <c r="F30" s="30"/>
    </row>
    <row r="31" spans="1:6">
      <c r="A31" s="31" t="s">
        <v>154</v>
      </c>
      <c r="B31" s="32" t="s">
        <v>155</v>
      </c>
      <c r="C31" s="29">
        <v>53.96</v>
      </c>
      <c r="D31" s="30">
        <v>50.32</v>
      </c>
      <c r="E31" s="30">
        <v>50.32</v>
      </c>
      <c r="F31" s="30"/>
    </row>
    <row r="32" spans="1:6">
      <c r="A32" s="31" t="s">
        <v>156</v>
      </c>
      <c r="B32" s="32" t="s">
        <v>157</v>
      </c>
      <c r="C32" s="29">
        <v>53.96</v>
      </c>
      <c r="D32" s="30">
        <v>50.32</v>
      </c>
      <c r="E32" s="30">
        <v>50.32</v>
      </c>
      <c r="F32" s="30"/>
    </row>
  </sheetData>
  <mergeCells count="5">
    <mergeCell ref="A2:F3"/>
    <mergeCell ref="A5:B5"/>
    <mergeCell ref="D5:F5"/>
    <mergeCell ref="A7:B7"/>
    <mergeCell ref="C5:C6"/>
  </mergeCells>
  <phoneticPr fontId="33" type="noConversion"/>
  <printOptions horizontalCentered="1"/>
  <pageMargins left="7.8472222222222193E-2" right="7.8472222222222193E-2" top="0.39305555555555599" bottom="7.8472222222222193E-2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7"/>
  <sheetViews>
    <sheetView showZeros="0" workbookViewId="0"/>
  </sheetViews>
  <sheetFormatPr defaultColWidth="10" defaultRowHeight="14.4"/>
  <cols>
    <col min="1" max="1" width="12.77734375" style="2" customWidth="1"/>
    <col min="2" max="2" width="36.109375" style="2" customWidth="1"/>
    <col min="3" max="3" width="17.109375" style="2" customWidth="1"/>
    <col min="4" max="4" width="16.44140625" style="2" customWidth="1"/>
    <col min="5" max="5" width="17.44140625" style="2" customWidth="1"/>
    <col min="6" max="16383" width="10" style="2"/>
  </cols>
  <sheetData>
    <row r="1" spans="1:5" ht="18.149999999999999" customHeight="1">
      <c r="A1" s="3"/>
      <c r="B1" s="20"/>
      <c r="C1" s="20"/>
      <c r="D1" s="20"/>
      <c r="E1" s="20"/>
    </row>
    <row r="2" spans="1:5" ht="16.350000000000001" customHeight="1">
      <c r="A2" s="80" t="s">
        <v>55</v>
      </c>
      <c r="B2" s="80"/>
      <c r="C2" s="80"/>
      <c r="D2" s="80"/>
      <c r="E2" s="80"/>
    </row>
    <row r="3" spans="1:5" ht="16.350000000000001" customHeight="1">
      <c r="A3" s="80"/>
      <c r="B3" s="80"/>
      <c r="C3" s="80"/>
      <c r="D3" s="80"/>
      <c r="E3" s="80"/>
    </row>
    <row r="4" spans="1:5" ht="18" customHeight="1">
      <c r="A4" s="77"/>
      <c r="B4" s="77"/>
      <c r="C4" s="77"/>
      <c r="D4" s="77"/>
      <c r="E4" s="77"/>
    </row>
    <row r="5" spans="1:5" ht="19.95" customHeight="1">
      <c r="A5" s="20"/>
      <c r="B5" s="20"/>
      <c r="C5" s="20"/>
      <c r="D5" s="20"/>
      <c r="E5" s="15" t="s">
        <v>1</v>
      </c>
    </row>
    <row r="6" spans="1:5" ht="36.15" customHeight="1">
      <c r="A6" s="78" t="s">
        <v>56</v>
      </c>
      <c r="B6" s="78"/>
      <c r="C6" s="78" t="s">
        <v>57</v>
      </c>
      <c r="D6" s="78"/>
      <c r="E6" s="78"/>
    </row>
    <row r="7" spans="1:5" ht="27.6" customHeight="1">
      <c r="A7" s="9" t="s">
        <v>50</v>
      </c>
      <c r="B7" s="9" t="s">
        <v>51</v>
      </c>
      <c r="C7" s="9" t="s">
        <v>58</v>
      </c>
      <c r="D7" s="9" t="s">
        <v>59</v>
      </c>
      <c r="E7" s="9" t="s">
        <v>60</v>
      </c>
    </row>
    <row r="8" spans="1:5" ht="19.95" customHeight="1">
      <c r="A8" s="79" t="s">
        <v>6</v>
      </c>
      <c r="B8" s="79"/>
      <c r="C8" s="41">
        <v>801.92</v>
      </c>
      <c r="D8" s="41">
        <v>698.38</v>
      </c>
      <c r="E8" s="41">
        <v>103.53</v>
      </c>
    </row>
    <row r="9" spans="1:5" ht="19.95" customHeight="1">
      <c r="A9" s="37" t="s">
        <v>158</v>
      </c>
      <c r="B9" s="38" t="s">
        <v>159</v>
      </c>
      <c r="C9" s="36">
        <v>604.28</v>
      </c>
      <c r="D9" s="36">
        <v>604.28</v>
      </c>
      <c r="E9" s="36"/>
    </row>
    <row r="10" spans="1:5" ht="18.899999999999999" customHeight="1">
      <c r="A10" s="39" t="s">
        <v>160</v>
      </c>
      <c r="B10" s="40" t="s">
        <v>161</v>
      </c>
      <c r="C10" s="36">
        <v>144.03</v>
      </c>
      <c r="D10" s="36">
        <v>144.03</v>
      </c>
      <c r="E10" s="36"/>
    </row>
    <row r="11" spans="1:5" ht="18.899999999999999" customHeight="1">
      <c r="A11" s="39" t="s">
        <v>162</v>
      </c>
      <c r="B11" s="40" t="s">
        <v>163</v>
      </c>
      <c r="C11" s="36">
        <v>99.15</v>
      </c>
      <c r="D11" s="36">
        <v>99.15</v>
      </c>
      <c r="E11" s="36"/>
    </row>
    <row r="12" spans="1:5" ht="18.899999999999999" customHeight="1">
      <c r="A12" s="39" t="s">
        <v>164</v>
      </c>
      <c r="B12" s="40" t="s">
        <v>165</v>
      </c>
      <c r="C12" s="36">
        <v>176.11</v>
      </c>
      <c r="D12" s="36">
        <v>176.11</v>
      </c>
      <c r="E12" s="36"/>
    </row>
    <row r="13" spans="1:5" ht="18.899999999999999" customHeight="1">
      <c r="A13" s="39" t="s">
        <v>166</v>
      </c>
      <c r="B13" s="40" t="s">
        <v>167</v>
      </c>
      <c r="C13" s="36">
        <v>59.8</v>
      </c>
      <c r="D13" s="36">
        <v>59.8</v>
      </c>
      <c r="E13" s="36"/>
    </row>
    <row r="14" spans="1:5" ht="18.899999999999999" customHeight="1">
      <c r="A14" s="39" t="s">
        <v>168</v>
      </c>
      <c r="B14" s="40" t="s">
        <v>169</v>
      </c>
      <c r="C14" s="36">
        <v>29.9</v>
      </c>
      <c r="D14" s="36">
        <v>29.9</v>
      </c>
      <c r="E14" s="36"/>
    </row>
    <row r="15" spans="1:5" ht="18.899999999999999" customHeight="1">
      <c r="A15" s="39" t="s">
        <v>170</v>
      </c>
      <c r="B15" s="40" t="s">
        <v>171</v>
      </c>
      <c r="C15" s="36">
        <v>37.369999999999997</v>
      </c>
      <c r="D15" s="36">
        <v>37.369999999999997</v>
      </c>
      <c r="E15" s="36"/>
    </row>
    <row r="16" spans="1:5" ht="18.899999999999999" customHeight="1">
      <c r="A16" s="39" t="s">
        <v>172</v>
      </c>
      <c r="B16" s="40" t="s">
        <v>173</v>
      </c>
      <c r="C16" s="36">
        <v>4.32</v>
      </c>
      <c r="D16" s="36">
        <v>4.32</v>
      </c>
      <c r="E16" s="36"/>
    </row>
    <row r="17" spans="1:5" ht="18.899999999999999" customHeight="1">
      <c r="A17" s="39" t="s">
        <v>174</v>
      </c>
      <c r="B17" s="40" t="s">
        <v>175</v>
      </c>
      <c r="C17" s="36">
        <v>1.1200000000000001</v>
      </c>
      <c r="D17" s="36">
        <v>1.1200000000000001</v>
      </c>
      <c r="E17" s="36"/>
    </row>
    <row r="18" spans="1:5" ht="18.899999999999999" customHeight="1">
      <c r="A18" s="39" t="s">
        <v>176</v>
      </c>
      <c r="B18" s="40" t="s">
        <v>177</v>
      </c>
      <c r="C18" s="36">
        <v>50.32</v>
      </c>
      <c r="D18" s="36">
        <v>50.32</v>
      </c>
      <c r="E18" s="36"/>
    </row>
    <row r="19" spans="1:5" ht="18.899999999999999" customHeight="1">
      <c r="A19" s="39" t="s">
        <v>178</v>
      </c>
      <c r="B19" s="40" t="s">
        <v>179</v>
      </c>
      <c r="C19" s="36">
        <v>2.16</v>
      </c>
      <c r="D19" s="36">
        <v>2.16</v>
      </c>
      <c r="E19" s="36"/>
    </row>
    <row r="20" spans="1:5" ht="18.899999999999999" customHeight="1">
      <c r="A20" s="37" t="s">
        <v>180</v>
      </c>
      <c r="B20" s="38" t="s">
        <v>181</v>
      </c>
      <c r="C20" s="36">
        <v>103.53</v>
      </c>
      <c r="D20" s="36"/>
      <c r="E20" s="36">
        <v>103.53</v>
      </c>
    </row>
    <row r="21" spans="1:5" ht="19.95" customHeight="1">
      <c r="A21" s="39" t="s">
        <v>182</v>
      </c>
      <c r="B21" s="40" t="s">
        <v>183</v>
      </c>
      <c r="C21" s="36">
        <v>4</v>
      </c>
      <c r="D21" s="36"/>
      <c r="E21" s="36">
        <v>4</v>
      </c>
    </row>
    <row r="22" spans="1:5" ht="18.899999999999999" customHeight="1">
      <c r="A22" s="39" t="s">
        <v>184</v>
      </c>
      <c r="B22" s="40" t="s">
        <v>185</v>
      </c>
      <c r="C22" s="36">
        <v>2</v>
      </c>
      <c r="D22" s="36"/>
      <c r="E22" s="36">
        <v>2</v>
      </c>
    </row>
    <row r="23" spans="1:5" ht="18.899999999999999" customHeight="1">
      <c r="A23" s="39" t="s">
        <v>186</v>
      </c>
      <c r="B23" s="40" t="s">
        <v>187</v>
      </c>
      <c r="C23" s="36">
        <v>3</v>
      </c>
      <c r="D23" s="36"/>
      <c r="E23" s="36">
        <v>3</v>
      </c>
    </row>
    <row r="24" spans="1:5" ht="18.899999999999999" customHeight="1">
      <c r="A24" s="39" t="s">
        <v>188</v>
      </c>
      <c r="B24" s="40" t="s">
        <v>189</v>
      </c>
      <c r="C24" s="36">
        <v>10</v>
      </c>
      <c r="D24" s="36"/>
      <c r="E24" s="36">
        <v>10</v>
      </c>
    </row>
    <row r="25" spans="1:5" ht="18.899999999999999" customHeight="1">
      <c r="A25" s="39" t="s">
        <v>190</v>
      </c>
      <c r="B25" s="40" t="s">
        <v>191</v>
      </c>
      <c r="C25" s="36">
        <v>3</v>
      </c>
      <c r="D25" s="36"/>
      <c r="E25" s="36">
        <v>3</v>
      </c>
    </row>
    <row r="26" spans="1:5" ht="18.899999999999999" customHeight="1">
      <c r="A26" s="39" t="s">
        <v>192</v>
      </c>
      <c r="B26" s="40" t="s">
        <v>193</v>
      </c>
      <c r="C26" s="36">
        <v>1</v>
      </c>
      <c r="D26" s="36"/>
      <c r="E26" s="36">
        <v>1</v>
      </c>
    </row>
    <row r="27" spans="1:5" ht="18.899999999999999" customHeight="1">
      <c r="A27" s="39" t="s">
        <v>194</v>
      </c>
      <c r="B27" s="40" t="s">
        <v>195</v>
      </c>
      <c r="C27" s="36">
        <v>0.3</v>
      </c>
      <c r="D27" s="36"/>
      <c r="E27" s="36">
        <v>0.3</v>
      </c>
    </row>
    <row r="28" spans="1:5" ht="19.95" customHeight="1">
      <c r="A28" s="39" t="s">
        <v>196</v>
      </c>
      <c r="B28" s="40" t="s">
        <v>197</v>
      </c>
      <c r="C28" s="36">
        <v>0.3</v>
      </c>
      <c r="D28" s="36"/>
      <c r="E28" s="36">
        <v>0.3</v>
      </c>
    </row>
    <row r="29" spans="1:5" ht="18.899999999999999" customHeight="1">
      <c r="A29" s="39" t="s">
        <v>198</v>
      </c>
      <c r="B29" s="40" t="s">
        <v>199</v>
      </c>
      <c r="C29" s="36">
        <v>4.13</v>
      </c>
      <c r="D29" s="36"/>
      <c r="E29" s="36">
        <v>4.13</v>
      </c>
    </row>
    <row r="30" spans="1:5" ht="18.899999999999999" customHeight="1">
      <c r="A30" s="39" t="s">
        <v>200</v>
      </c>
      <c r="B30" s="40" t="s">
        <v>201</v>
      </c>
      <c r="C30" s="36">
        <v>9</v>
      </c>
      <c r="D30" s="36"/>
      <c r="E30" s="36">
        <v>9</v>
      </c>
    </row>
    <row r="31" spans="1:5" ht="19.95" customHeight="1">
      <c r="A31" s="39" t="s">
        <v>202</v>
      </c>
      <c r="B31" s="40" t="s">
        <v>203</v>
      </c>
      <c r="C31" s="36">
        <v>15.17</v>
      </c>
      <c r="D31" s="36"/>
      <c r="E31" s="36">
        <v>15.17</v>
      </c>
    </row>
    <row r="32" spans="1:5" ht="18.899999999999999" customHeight="1">
      <c r="A32" s="39" t="s">
        <v>204</v>
      </c>
      <c r="B32" s="40" t="s">
        <v>205</v>
      </c>
      <c r="C32" s="36">
        <v>5.32</v>
      </c>
      <c r="D32" s="36"/>
      <c r="E32" s="36">
        <v>5.32</v>
      </c>
    </row>
    <row r="33" spans="1:5">
      <c r="A33" s="39" t="s">
        <v>206</v>
      </c>
      <c r="B33" s="40" t="s">
        <v>207</v>
      </c>
      <c r="C33" s="36">
        <v>24.66</v>
      </c>
      <c r="D33" s="36"/>
      <c r="E33" s="36">
        <v>24.66</v>
      </c>
    </row>
    <row r="34" spans="1:5">
      <c r="A34" s="39" t="s">
        <v>208</v>
      </c>
      <c r="B34" s="40" t="s">
        <v>209</v>
      </c>
      <c r="C34" s="36">
        <v>21.66</v>
      </c>
      <c r="D34" s="36"/>
      <c r="E34" s="36">
        <v>21.66</v>
      </c>
    </row>
    <row r="35" spans="1:5">
      <c r="A35" s="37" t="s">
        <v>210</v>
      </c>
      <c r="B35" s="38" t="s">
        <v>211</v>
      </c>
      <c r="C35" s="36">
        <v>94.1</v>
      </c>
      <c r="D35" s="36">
        <v>94.1</v>
      </c>
      <c r="E35" s="36"/>
    </row>
    <row r="36" spans="1:5">
      <c r="A36" s="39" t="s">
        <v>212</v>
      </c>
      <c r="B36" s="40" t="s">
        <v>213</v>
      </c>
      <c r="C36" s="36">
        <v>84.02</v>
      </c>
      <c r="D36" s="36">
        <v>84.02</v>
      </c>
      <c r="E36" s="36"/>
    </row>
    <row r="37" spans="1:5">
      <c r="A37" s="39" t="s">
        <v>214</v>
      </c>
      <c r="B37" s="40" t="s">
        <v>215</v>
      </c>
      <c r="C37" s="36">
        <v>10.08</v>
      </c>
      <c r="D37" s="36">
        <v>10.08</v>
      </c>
      <c r="E37" s="36"/>
    </row>
  </sheetData>
  <mergeCells count="5">
    <mergeCell ref="A4:E4"/>
    <mergeCell ref="A6:B6"/>
    <mergeCell ref="C6:E6"/>
    <mergeCell ref="A8:B8"/>
    <mergeCell ref="A2:E3"/>
  </mergeCells>
  <phoneticPr fontId="33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"/>
  <sheetViews>
    <sheetView showZeros="0" workbookViewId="0"/>
  </sheetViews>
  <sheetFormatPr defaultColWidth="10" defaultRowHeight="14.4"/>
  <cols>
    <col min="1" max="12" width="13.6640625" style="2" customWidth="1"/>
    <col min="13" max="16384" width="10" style="2"/>
  </cols>
  <sheetData>
    <row r="1" spans="1:12" ht="16.350000000000001" customHeight="1">
      <c r="A1" s="3"/>
    </row>
    <row r="2" spans="1:12" ht="16.350000000000001" customHeight="1">
      <c r="A2" s="81" t="s">
        <v>61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1:12" ht="16.350000000000001" customHeight="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</row>
    <row r="4" spans="1:12" ht="16.350000000000001" customHeight="1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</row>
    <row r="5" spans="1:12" ht="20.7" customHeight="1">
      <c r="F5" s="21"/>
      <c r="G5" s="22"/>
      <c r="L5" s="15" t="s">
        <v>1</v>
      </c>
    </row>
    <row r="6" spans="1:12" ht="38.85" customHeight="1">
      <c r="A6" s="73" t="s">
        <v>48</v>
      </c>
      <c r="B6" s="73"/>
      <c r="C6" s="73"/>
      <c r="D6" s="73"/>
      <c r="E6" s="73"/>
      <c r="F6" s="73"/>
      <c r="G6" s="73" t="s">
        <v>49</v>
      </c>
      <c r="H6" s="73"/>
      <c r="I6" s="73"/>
      <c r="J6" s="73"/>
      <c r="K6" s="73"/>
      <c r="L6" s="73"/>
    </row>
    <row r="7" spans="1:12" ht="36.15" customHeight="1">
      <c r="A7" s="73" t="s">
        <v>6</v>
      </c>
      <c r="B7" s="73" t="s">
        <v>62</v>
      </c>
      <c r="C7" s="73" t="s">
        <v>63</v>
      </c>
      <c r="D7" s="73"/>
      <c r="E7" s="73"/>
      <c r="F7" s="73" t="s">
        <v>64</v>
      </c>
      <c r="G7" s="73" t="s">
        <v>6</v>
      </c>
      <c r="H7" s="73" t="s">
        <v>62</v>
      </c>
      <c r="I7" s="73" t="s">
        <v>63</v>
      </c>
      <c r="J7" s="73"/>
      <c r="K7" s="73"/>
      <c r="L7" s="73" t="s">
        <v>64</v>
      </c>
    </row>
    <row r="8" spans="1:12" ht="36.15" customHeight="1">
      <c r="A8" s="73"/>
      <c r="B8" s="73"/>
      <c r="C8" s="7" t="s">
        <v>52</v>
      </c>
      <c r="D8" s="7" t="s">
        <v>65</v>
      </c>
      <c r="E8" s="7" t="s">
        <v>66</v>
      </c>
      <c r="F8" s="73"/>
      <c r="G8" s="73"/>
      <c r="H8" s="73"/>
      <c r="I8" s="7" t="s">
        <v>52</v>
      </c>
      <c r="J8" s="7" t="s">
        <v>65</v>
      </c>
      <c r="K8" s="7" t="s">
        <v>66</v>
      </c>
      <c r="L8" s="73"/>
    </row>
    <row r="9" spans="1:12" ht="33" customHeight="1">
      <c r="A9" s="23">
        <f>B9+C9+F9</f>
        <v>14.32</v>
      </c>
      <c r="B9" s="24"/>
      <c r="C9" s="24">
        <f>D9+E9</f>
        <v>5.32</v>
      </c>
      <c r="D9" s="24"/>
      <c r="E9" s="24">
        <v>5.32</v>
      </c>
      <c r="F9" s="24">
        <v>9</v>
      </c>
      <c r="G9" s="23">
        <f>H9+I9+L9</f>
        <v>14.32</v>
      </c>
      <c r="H9" s="24"/>
      <c r="I9" s="24">
        <f>J9+K9</f>
        <v>5.32</v>
      </c>
      <c r="J9" s="24"/>
      <c r="K9" s="24">
        <v>5.32</v>
      </c>
      <c r="L9" s="24">
        <v>9</v>
      </c>
    </row>
  </sheetData>
  <mergeCells count="11">
    <mergeCell ref="A2:L4"/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</mergeCells>
  <phoneticPr fontId="33" type="noConversion"/>
  <printOptions horizontalCentered="1"/>
  <pageMargins left="7.8000001609325395E-2" right="7.8000001609325395E-2" top="0.39300000667571999" bottom="7.8000001609325395E-2" header="0" footer="0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0"/>
  <sheetViews>
    <sheetView showZeros="0" workbookViewId="0"/>
  </sheetViews>
  <sheetFormatPr defaultColWidth="10" defaultRowHeight="14.4"/>
  <cols>
    <col min="1" max="1" width="11.44140625" style="2" customWidth="1"/>
    <col min="2" max="2" width="36.44140625" style="2" customWidth="1"/>
    <col min="3" max="3" width="15.33203125" style="2" customWidth="1"/>
    <col min="4" max="4" width="14.77734375" style="2" customWidth="1"/>
    <col min="5" max="5" width="15.33203125" style="2" customWidth="1"/>
    <col min="6" max="16383" width="10" style="2"/>
  </cols>
  <sheetData>
    <row r="1" spans="1:5" ht="16.350000000000001" customHeight="1">
      <c r="A1" s="3"/>
      <c r="B1" s="20"/>
      <c r="C1" s="20"/>
      <c r="D1" s="20"/>
      <c r="E1" s="20"/>
    </row>
    <row r="2" spans="1:5" ht="24.9" customHeight="1">
      <c r="A2" s="80" t="s">
        <v>67</v>
      </c>
      <c r="B2" s="80"/>
      <c r="C2" s="80"/>
      <c r="D2" s="80"/>
      <c r="E2" s="80"/>
    </row>
    <row r="3" spans="1:5" ht="26.7" customHeight="1">
      <c r="A3" s="80"/>
      <c r="B3" s="80"/>
      <c r="C3" s="80"/>
      <c r="D3" s="80"/>
      <c r="E3" s="80"/>
    </row>
    <row r="4" spans="1:5" ht="21.6" customHeight="1">
      <c r="A4" s="20"/>
      <c r="B4" s="20"/>
      <c r="C4" s="20"/>
      <c r="D4" s="20"/>
      <c r="E4" s="15" t="s">
        <v>1</v>
      </c>
    </row>
    <row r="5" spans="1:5" ht="33.6" customHeight="1">
      <c r="A5" s="78" t="s">
        <v>50</v>
      </c>
      <c r="B5" s="78" t="s">
        <v>51</v>
      </c>
      <c r="C5" s="78" t="s">
        <v>68</v>
      </c>
      <c r="D5" s="78"/>
      <c r="E5" s="78"/>
    </row>
    <row r="6" spans="1:5" ht="31.2" customHeight="1">
      <c r="A6" s="78"/>
      <c r="B6" s="78"/>
      <c r="C6" s="9" t="s">
        <v>58</v>
      </c>
      <c r="D6" s="9" t="s">
        <v>53</v>
      </c>
      <c r="E6" s="9" t="s">
        <v>54</v>
      </c>
    </row>
    <row r="7" spans="1:5" ht="23.1" customHeight="1">
      <c r="A7" s="79" t="s">
        <v>6</v>
      </c>
      <c r="B7" s="79"/>
      <c r="C7" s="47">
        <v>2062.4</v>
      </c>
      <c r="D7" s="47"/>
      <c r="E7" s="47">
        <v>2062.4</v>
      </c>
    </row>
    <row r="8" spans="1:5" ht="23.1" customHeight="1">
      <c r="A8" s="43" t="s">
        <v>216</v>
      </c>
      <c r="B8" s="44" t="s">
        <v>37</v>
      </c>
      <c r="C8" s="42">
        <v>2062.4</v>
      </c>
      <c r="D8" s="42"/>
      <c r="E8" s="42">
        <v>2062.4</v>
      </c>
    </row>
    <row r="9" spans="1:5" ht="23.1" customHeight="1">
      <c r="A9" s="45" t="s">
        <v>217</v>
      </c>
      <c r="B9" s="46" t="s">
        <v>218</v>
      </c>
      <c r="C9" s="42">
        <v>2062.4</v>
      </c>
      <c r="D9" s="42"/>
      <c r="E9" s="42">
        <v>2062.4</v>
      </c>
    </row>
    <row r="10" spans="1:5" ht="23.1" customHeight="1">
      <c r="A10" s="45" t="s">
        <v>219</v>
      </c>
      <c r="B10" s="46" t="s">
        <v>220</v>
      </c>
      <c r="C10" s="42">
        <v>2062.4</v>
      </c>
      <c r="D10" s="42"/>
      <c r="E10" s="42">
        <v>2062.4</v>
      </c>
    </row>
  </sheetData>
  <mergeCells count="5">
    <mergeCell ref="C5:E5"/>
    <mergeCell ref="A7:B7"/>
    <mergeCell ref="A5:A6"/>
    <mergeCell ref="B5:B6"/>
    <mergeCell ref="A2:E3"/>
  </mergeCells>
  <phoneticPr fontId="33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/>
  </sheetViews>
  <sheetFormatPr defaultColWidth="10" defaultRowHeight="14.4"/>
  <cols>
    <col min="1" max="1" width="27.77734375" style="2" customWidth="1"/>
    <col min="2" max="2" width="18.44140625" style="2" customWidth="1"/>
    <col min="3" max="3" width="30.6640625" style="2" customWidth="1"/>
    <col min="4" max="4" width="17.33203125" style="2" customWidth="1"/>
    <col min="5" max="5" width="9.77734375" style="2" customWidth="1"/>
    <col min="6" max="16381" width="10" style="2"/>
  </cols>
  <sheetData>
    <row r="1" spans="1:4" ht="16.350000000000001" customHeight="1">
      <c r="A1" s="3"/>
    </row>
    <row r="2" spans="1:4" ht="16.350000000000001" customHeight="1">
      <c r="A2" s="71" t="s">
        <v>69</v>
      </c>
      <c r="B2" s="71"/>
      <c r="C2" s="71"/>
      <c r="D2" s="71"/>
    </row>
    <row r="3" spans="1:4" ht="16.350000000000001" customHeight="1">
      <c r="A3" s="71"/>
      <c r="B3" s="71"/>
      <c r="C3" s="71"/>
      <c r="D3" s="71"/>
    </row>
    <row r="4" spans="1:4" ht="23.25" customHeight="1">
      <c r="D4" s="15" t="s">
        <v>1</v>
      </c>
    </row>
    <row r="5" spans="1:4" ht="34.5" customHeight="1">
      <c r="A5" s="82" t="s">
        <v>2</v>
      </c>
      <c r="B5" s="82"/>
      <c r="C5" s="82" t="s">
        <v>3</v>
      </c>
      <c r="D5" s="82"/>
    </row>
    <row r="6" spans="1:4" ht="32.85" customHeight="1">
      <c r="A6" s="19" t="s">
        <v>4</v>
      </c>
      <c r="B6" s="19" t="s">
        <v>5</v>
      </c>
      <c r="C6" s="19" t="s">
        <v>4</v>
      </c>
      <c r="D6" s="19" t="s">
        <v>5</v>
      </c>
    </row>
    <row r="7" spans="1:4" ht="24.9" customHeight="1">
      <c r="A7" s="10" t="s">
        <v>6</v>
      </c>
      <c r="B7" s="11">
        <f>SUM(B8:B16)</f>
        <v>4341.97</v>
      </c>
      <c r="C7" s="10" t="s">
        <v>6</v>
      </c>
      <c r="D7" s="11">
        <f>SUM(D8:D30)</f>
        <v>4341.97</v>
      </c>
    </row>
    <row r="8" spans="1:4" ht="20.7" customHeight="1">
      <c r="A8" s="17" t="s">
        <v>12</v>
      </c>
      <c r="B8" s="13">
        <v>2279.5700000000002</v>
      </c>
      <c r="C8" s="17" t="s">
        <v>13</v>
      </c>
      <c r="D8" s="13"/>
    </row>
    <row r="9" spans="1:4" ht="20.7" customHeight="1">
      <c r="A9" s="17" t="s">
        <v>14</v>
      </c>
      <c r="B9" s="13">
        <v>2062.4</v>
      </c>
      <c r="C9" s="17" t="s">
        <v>15</v>
      </c>
      <c r="D9" s="13"/>
    </row>
    <row r="10" spans="1:4" ht="20.7" customHeight="1">
      <c r="A10" s="17" t="s">
        <v>16</v>
      </c>
      <c r="B10" s="13"/>
      <c r="C10" s="17" t="s">
        <v>17</v>
      </c>
      <c r="D10" s="13"/>
    </row>
    <row r="11" spans="1:4" ht="20.7" customHeight="1">
      <c r="A11" s="17" t="s">
        <v>70</v>
      </c>
      <c r="B11" s="13"/>
      <c r="C11" s="17" t="s">
        <v>18</v>
      </c>
      <c r="D11" s="13"/>
    </row>
    <row r="12" spans="1:4" ht="20.7" customHeight="1">
      <c r="A12" s="17" t="s">
        <v>71</v>
      </c>
      <c r="B12" s="13"/>
      <c r="C12" s="17" t="s">
        <v>19</v>
      </c>
      <c r="D12" s="13"/>
    </row>
    <row r="13" spans="1:4" ht="20.7" customHeight="1">
      <c r="A13" s="17" t="s">
        <v>72</v>
      </c>
      <c r="B13" s="13"/>
      <c r="C13" s="17" t="s">
        <v>20</v>
      </c>
      <c r="D13" s="13"/>
    </row>
    <row r="14" spans="1:4" ht="20.7" customHeight="1">
      <c r="A14" s="17" t="s">
        <v>73</v>
      </c>
      <c r="B14" s="13"/>
      <c r="C14" s="17" t="s">
        <v>21</v>
      </c>
      <c r="D14" s="13">
        <v>1964.21</v>
      </c>
    </row>
    <row r="15" spans="1:4" ht="20.7" customHeight="1">
      <c r="A15" s="17" t="s">
        <v>74</v>
      </c>
      <c r="B15" s="13"/>
      <c r="C15" s="17" t="s">
        <v>22</v>
      </c>
      <c r="D15" s="13">
        <v>211.11</v>
      </c>
    </row>
    <row r="16" spans="1:4" ht="20.7" customHeight="1">
      <c r="A16" s="17" t="s">
        <v>75</v>
      </c>
      <c r="B16" s="13"/>
      <c r="C16" s="17" t="s">
        <v>23</v>
      </c>
      <c r="D16" s="13">
        <v>53.93</v>
      </c>
    </row>
    <row r="17" spans="1:16383" ht="20.7" customHeight="1">
      <c r="A17" s="17"/>
      <c r="B17" s="13"/>
      <c r="C17" s="17" t="s">
        <v>24</v>
      </c>
      <c r="D17" s="13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3" ht="20.7" customHeight="1">
      <c r="A18" s="17"/>
      <c r="B18" s="13"/>
      <c r="C18" s="17" t="s">
        <v>25</v>
      </c>
      <c r="D18" s="13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3" ht="20.7" customHeight="1">
      <c r="A19" s="17"/>
      <c r="B19" s="13"/>
      <c r="C19" s="17" t="s">
        <v>26</v>
      </c>
      <c r="D19" s="13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3" ht="20.7" customHeight="1">
      <c r="A20" s="17"/>
      <c r="B20" s="13"/>
      <c r="C20" s="17" t="s">
        <v>27</v>
      </c>
      <c r="D20" s="13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3" ht="20.7" customHeight="1">
      <c r="A21" s="17"/>
      <c r="B21" s="13"/>
      <c r="C21" s="17" t="s">
        <v>28</v>
      </c>
      <c r="D21" s="13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3" ht="20.7" customHeight="1">
      <c r="A22" s="17"/>
      <c r="B22" s="13"/>
      <c r="C22" s="17" t="s">
        <v>29</v>
      </c>
      <c r="D22" s="13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3" ht="20.7" customHeight="1">
      <c r="A23" s="17"/>
      <c r="B23" s="13"/>
      <c r="C23" s="17" t="s">
        <v>30</v>
      </c>
      <c r="D23" s="1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3" ht="20.7" customHeight="1">
      <c r="A24" s="17"/>
      <c r="B24" s="13"/>
      <c r="C24" s="17" t="s">
        <v>31</v>
      </c>
      <c r="D24" s="13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3" ht="20.7" customHeight="1">
      <c r="A25" s="17"/>
      <c r="B25" s="13"/>
      <c r="C25" s="17" t="s">
        <v>32</v>
      </c>
      <c r="D25" s="13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3" ht="20.7" customHeight="1">
      <c r="A26" s="17"/>
      <c r="B26" s="13"/>
      <c r="C26" s="17" t="s">
        <v>33</v>
      </c>
      <c r="D26" s="13">
        <v>50.32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3" ht="20.7" customHeight="1">
      <c r="A27" s="17"/>
      <c r="B27" s="13"/>
      <c r="C27" s="17" t="s">
        <v>34</v>
      </c>
      <c r="D27" s="13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3" ht="20.7" customHeight="1">
      <c r="A28" s="17"/>
      <c r="B28" s="13"/>
      <c r="C28" s="17" t="s">
        <v>35</v>
      </c>
      <c r="D28" s="13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3" ht="20.7" customHeight="1">
      <c r="A29" s="17"/>
      <c r="B29" s="13"/>
      <c r="C29" s="17" t="s">
        <v>36</v>
      </c>
      <c r="D29" s="13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</row>
    <row r="30" spans="1:16383" ht="20.7" customHeight="1">
      <c r="A30" s="17"/>
      <c r="B30" s="13"/>
      <c r="C30" s="17" t="s">
        <v>37</v>
      </c>
      <c r="D30" s="13">
        <v>2062.4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</row>
    <row r="31" spans="1:16383" ht="20.7" customHeight="1">
      <c r="A31" s="17"/>
      <c r="B31" s="13"/>
      <c r="C31" s="17"/>
      <c r="D31" s="13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</row>
    <row r="32" spans="1:16383" s="2" customFormat="1" ht="20.7" customHeight="1">
      <c r="A32" s="17"/>
      <c r="B32" s="13"/>
      <c r="C32" s="17"/>
      <c r="D32" s="13"/>
      <c r="XFB32"/>
      <c r="XFC32"/>
    </row>
  </sheetData>
  <mergeCells count="3">
    <mergeCell ref="A5:B5"/>
    <mergeCell ref="C5:D5"/>
    <mergeCell ref="A2:D3"/>
  </mergeCells>
  <phoneticPr fontId="33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5"/>
  <sheetViews>
    <sheetView showZeros="0" workbookViewId="0"/>
  </sheetViews>
  <sheetFormatPr defaultColWidth="10" defaultRowHeight="14.4"/>
  <cols>
    <col min="1" max="1" width="10" style="2" customWidth="1"/>
    <col min="2" max="2" width="30" style="2" customWidth="1"/>
    <col min="3" max="3" width="11.44140625" style="2" customWidth="1"/>
    <col min="4" max="4" width="9.77734375" style="2" customWidth="1"/>
    <col min="5" max="5" width="10.6640625" style="2" customWidth="1"/>
    <col min="6" max="6" width="11.109375" style="2" customWidth="1"/>
    <col min="7" max="7" width="10.6640625" style="2" customWidth="1"/>
    <col min="8" max="8" width="10.88671875" style="2" customWidth="1"/>
    <col min="9" max="9" width="10.77734375" style="2" customWidth="1"/>
    <col min="10" max="10" width="10.44140625" style="2" customWidth="1"/>
    <col min="11" max="11" width="11.33203125" style="2" customWidth="1"/>
    <col min="12" max="12" width="11.44140625" style="2" customWidth="1"/>
  </cols>
  <sheetData>
    <row r="1" spans="1:12" ht="16.350000000000001" customHeight="1">
      <c r="A1" s="3"/>
    </row>
    <row r="2" spans="1:12" ht="16.350000000000001" customHeight="1">
      <c r="A2" s="71" t="s">
        <v>76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1:12" ht="16.350000000000001" customHeight="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1:12" ht="22.35" customHeight="1">
      <c r="K4" s="18"/>
      <c r="L4" s="15" t="s">
        <v>1</v>
      </c>
    </row>
    <row r="5" spans="1:12" ht="36.15" customHeight="1">
      <c r="A5" s="78" t="s">
        <v>56</v>
      </c>
      <c r="B5" s="78"/>
      <c r="C5" s="78" t="s">
        <v>58</v>
      </c>
      <c r="D5" s="73" t="s">
        <v>77</v>
      </c>
      <c r="E5" s="73" t="s">
        <v>78</v>
      </c>
      <c r="F5" s="73" t="s">
        <v>79</v>
      </c>
      <c r="G5" s="73" t="s">
        <v>80</v>
      </c>
      <c r="H5" s="73" t="s">
        <v>81</v>
      </c>
      <c r="I5" s="73" t="s">
        <v>82</v>
      </c>
      <c r="J5" s="73" t="s">
        <v>83</v>
      </c>
      <c r="K5" s="73" t="s">
        <v>84</v>
      </c>
      <c r="L5" s="73" t="s">
        <v>85</v>
      </c>
    </row>
    <row r="6" spans="1:12" ht="30.15" customHeight="1">
      <c r="A6" s="9" t="s">
        <v>50</v>
      </c>
      <c r="B6" s="9" t="s">
        <v>51</v>
      </c>
      <c r="C6" s="78"/>
      <c r="D6" s="73"/>
      <c r="E6" s="73"/>
      <c r="F6" s="73"/>
      <c r="G6" s="73"/>
      <c r="H6" s="73"/>
      <c r="I6" s="73"/>
      <c r="J6" s="73"/>
      <c r="K6" s="73"/>
      <c r="L6" s="73"/>
    </row>
    <row r="7" spans="1:12" s="8" customFormat="1" ht="20.7" customHeight="1">
      <c r="A7" s="79" t="s">
        <v>6</v>
      </c>
      <c r="B7" s="79"/>
      <c r="C7" s="58">
        <v>4341.97</v>
      </c>
      <c r="D7" s="58">
        <v>2279.5700000000002</v>
      </c>
      <c r="E7" s="58">
        <v>2062.4</v>
      </c>
      <c r="F7" s="11"/>
      <c r="G7" s="11"/>
      <c r="H7" s="11"/>
      <c r="I7" s="11"/>
      <c r="J7" s="11"/>
      <c r="K7" s="11"/>
      <c r="L7" s="11"/>
    </row>
    <row r="8" spans="1:12" ht="20.7" customHeight="1">
      <c r="A8" s="48" t="s">
        <v>112</v>
      </c>
      <c r="B8" s="49" t="s">
        <v>21</v>
      </c>
      <c r="C8" s="50">
        <v>1964.21</v>
      </c>
      <c r="D8" s="50">
        <v>1964.21</v>
      </c>
      <c r="E8" s="50"/>
      <c r="F8" s="14"/>
      <c r="G8" s="14"/>
      <c r="H8" s="14"/>
      <c r="I8" s="14"/>
      <c r="J8" s="14"/>
      <c r="K8" s="14"/>
      <c r="L8" s="14"/>
    </row>
    <row r="9" spans="1:12" ht="18.149999999999999" customHeight="1">
      <c r="A9" s="51" t="s">
        <v>221</v>
      </c>
      <c r="B9" s="52" t="s">
        <v>222</v>
      </c>
      <c r="C9" s="50">
        <v>1704.21</v>
      </c>
      <c r="D9" s="50">
        <v>1704.21</v>
      </c>
      <c r="E9" s="50"/>
      <c r="F9" s="14"/>
      <c r="G9" s="14"/>
      <c r="H9" s="14"/>
      <c r="I9" s="14"/>
      <c r="J9" s="14"/>
      <c r="K9" s="14"/>
      <c r="L9" s="14"/>
    </row>
    <row r="10" spans="1:12" ht="19.95" customHeight="1">
      <c r="A10" s="51" t="s">
        <v>223</v>
      </c>
      <c r="B10" s="52" t="s">
        <v>224</v>
      </c>
      <c r="C10" s="50">
        <v>523.95000000000005</v>
      </c>
      <c r="D10" s="50">
        <v>523.95000000000005</v>
      </c>
      <c r="E10" s="50"/>
      <c r="F10" s="14"/>
      <c r="G10" s="14"/>
      <c r="H10" s="14"/>
      <c r="I10" s="14"/>
      <c r="J10" s="14"/>
      <c r="K10" s="14"/>
      <c r="L10" s="14"/>
    </row>
    <row r="11" spans="1:12" ht="19.95" customHeight="1">
      <c r="A11" s="51" t="s">
        <v>225</v>
      </c>
      <c r="B11" s="52" t="s">
        <v>226</v>
      </c>
      <c r="C11" s="50">
        <v>2.76</v>
      </c>
      <c r="D11" s="50">
        <v>2.76</v>
      </c>
      <c r="E11" s="50"/>
      <c r="F11" s="14"/>
      <c r="G11" s="14"/>
      <c r="H11" s="14"/>
      <c r="I11" s="14"/>
      <c r="J11" s="14"/>
      <c r="K11" s="14"/>
      <c r="L11" s="14"/>
    </row>
    <row r="12" spans="1:12" ht="19.95" customHeight="1">
      <c r="A12" s="51" t="s">
        <v>227</v>
      </c>
      <c r="B12" s="52" t="s">
        <v>228</v>
      </c>
      <c r="C12" s="54">
        <v>162</v>
      </c>
      <c r="D12" s="54">
        <v>162</v>
      </c>
      <c r="E12" s="54"/>
      <c r="F12" s="55"/>
      <c r="G12" s="55"/>
      <c r="H12" s="55"/>
      <c r="I12" s="55"/>
      <c r="J12" s="55"/>
      <c r="K12" s="55"/>
      <c r="L12" s="55"/>
    </row>
    <row r="13" spans="1:12">
      <c r="A13" s="51" t="s">
        <v>229</v>
      </c>
      <c r="B13" s="35" t="s">
        <v>230</v>
      </c>
      <c r="C13" s="56">
        <v>1015.5</v>
      </c>
      <c r="D13" s="56">
        <v>1015.5</v>
      </c>
      <c r="E13" s="56"/>
      <c r="F13" s="57"/>
      <c r="G13" s="57"/>
      <c r="H13" s="57"/>
      <c r="I13" s="57"/>
      <c r="J13" s="57"/>
      <c r="K13" s="57"/>
      <c r="L13" s="57"/>
    </row>
    <row r="14" spans="1:12">
      <c r="A14" s="51" t="s">
        <v>231</v>
      </c>
      <c r="B14" s="35" t="s">
        <v>232</v>
      </c>
      <c r="C14" s="56">
        <v>180.4</v>
      </c>
      <c r="D14" s="56">
        <v>180.4</v>
      </c>
      <c r="E14" s="56"/>
      <c r="F14" s="57"/>
      <c r="G14" s="57"/>
      <c r="H14" s="57"/>
      <c r="I14" s="57"/>
      <c r="J14" s="57"/>
      <c r="K14" s="57"/>
      <c r="L14" s="57"/>
    </row>
    <row r="15" spans="1:12">
      <c r="A15" s="51" t="s">
        <v>233</v>
      </c>
      <c r="B15" s="35" t="s">
        <v>234</v>
      </c>
      <c r="C15" s="56">
        <v>3.4</v>
      </c>
      <c r="D15" s="56">
        <v>3.4</v>
      </c>
      <c r="E15" s="56"/>
      <c r="F15" s="57"/>
      <c r="G15" s="57"/>
      <c r="H15" s="57"/>
      <c r="I15" s="57"/>
      <c r="J15" s="57"/>
      <c r="K15" s="57"/>
      <c r="L15" s="57"/>
    </row>
    <row r="16" spans="1:12">
      <c r="A16" s="51" t="s">
        <v>235</v>
      </c>
      <c r="B16" s="35" t="s">
        <v>236</v>
      </c>
      <c r="C16" s="56">
        <v>177</v>
      </c>
      <c r="D16" s="56">
        <v>177</v>
      </c>
      <c r="E16" s="56"/>
      <c r="F16" s="57"/>
      <c r="G16" s="57"/>
      <c r="H16" s="57"/>
      <c r="I16" s="57"/>
      <c r="J16" s="57"/>
      <c r="K16" s="57"/>
      <c r="L16" s="57"/>
    </row>
    <row r="17" spans="1:12">
      <c r="A17" s="51" t="s">
        <v>237</v>
      </c>
      <c r="B17" s="35" t="s">
        <v>238</v>
      </c>
      <c r="C17" s="56">
        <v>79.599999999999994</v>
      </c>
      <c r="D17" s="56">
        <v>79.599999999999994</v>
      </c>
      <c r="E17" s="56"/>
      <c r="F17" s="57"/>
      <c r="G17" s="57"/>
      <c r="H17" s="57"/>
      <c r="I17" s="57"/>
      <c r="J17" s="57"/>
      <c r="K17" s="57"/>
      <c r="L17" s="57"/>
    </row>
    <row r="18" spans="1:12">
      <c r="A18" s="51" t="s">
        <v>239</v>
      </c>
      <c r="B18" s="35" t="s">
        <v>240</v>
      </c>
      <c r="C18" s="56">
        <v>69.599999999999994</v>
      </c>
      <c r="D18" s="56">
        <v>69.599999999999994</v>
      </c>
      <c r="E18" s="56"/>
      <c r="F18" s="57"/>
      <c r="G18" s="57"/>
      <c r="H18" s="57"/>
      <c r="I18" s="57"/>
      <c r="J18" s="57"/>
      <c r="K18" s="57"/>
      <c r="L18" s="57"/>
    </row>
    <row r="19" spans="1:12">
      <c r="A19" s="51" t="s">
        <v>241</v>
      </c>
      <c r="B19" s="35" t="s">
        <v>242</v>
      </c>
      <c r="C19" s="56">
        <v>10</v>
      </c>
      <c r="D19" s="56">
        <v>10</v>
      </c>
      <c r="E19" s="56"/>
      <c r="F19" s="57"/>
      <c r="G19" s="57"/>
      <c r="H19" s="57"/>
      <c r="I19" s="57"/>
      <c r="J19" s="57"/>
      <c r="K19" s="57"/>
      <c r="L19" s="57"/>
    </row>
    <row r="20" spans="1:12">
      <c r="A20" s="48" t="s">
        <v>135</v>
      </c>
      <c r="B20" s="53" t="s">
        <v>22</v>
      </c>
      <c r="C20" s="56">
        <v>211.11</v>
      </c>
      <c r="D20" s="56">
        <v>211.11</v>
      </c>
      <c r="E20" s="56"/>
      <c r="F20" s="57"/>
      <c r="G20" s="57"/>
      <c r="H20" s="57"/>
      <c r="I20" s="57"/>
      <c r="J20" s="57"/>
      <c r="K20" s="57"/>
      <c r="L20" s="57"/>
    </row>
    <row r="21" spans="1:12">
      <c r="A21" s="51" t="s">
        <v>243</v>
      </c>
      <c r="B21" s="35" t="s">
        <v>244</v>
      </c>
      <c r="C21" s="56">
        <v>211.11</v>
      </c>
      <c r="D21" s="56">
        <v>211.11</v>
      </c>
      <c r="E21" s="56"/>
      <c r="F21" s="57"/>
      <c r="G21" s="57"/>
      <c r="H21" s="57"/>
      <c r="I21" s="57"/>
      <c r="J21" s="57"/>
      <c r="K21" s="57"/>
      <c r="L21" s="57"/>
    </row>
    <row r="22" spans="1:12" ht="24">
      <c r="A22" s="51" t="s">
        <v>245</v>
      </c>
      <c r="B22" s="35" t="s">
        <v>246</v>
      </c>
      <c r="C22" s="56">
        <v>59.8</v>
      </c>
      <c r="D22" s="56">
        <v>59.8</v>
      </c>
      <c r="E22" s="56"/>
      <c r="F22" s="57"/>
      <c r="G22" s="57"/>
      <c r="H22" s="57"/>
      <c r="I22" s="57"/>
      <c r="J22" s="57"/>
      <c r="K22" s="57"/>
      <c r="L22" s="57"/>
    </row>
    <row r="23" spans="1:12">
      <c r="A23" s="51" t="s">
        <v>247</v>
      </c>
      <c r="B23" s="35" t="s">
        <v>248</v>
      </c>
      <c r="C23" s="56">
        <v>29.9</v>
      </c>
      <c r="D23" s="56">
        <v>29.9</v>
      </c>
      <c r="E23" s="56"/>
      <c r="F23" s="57"/>
      <c r="G23" s="57"/>
      <c r="H23" s="57"/>
      <c r="I23" s="57"/>
      <c r="J23" s="57"/>
      <c r="K23" s="57"/>
      <c r="L23" s="57"/>
    </row>
    <row r="24" spans="1:12">
      <c r="A24" s="51" t="s">
        <v>249</v>
      </c>
      <c r="B24" s="35" t="s">
        <v>250</v>
      </c>
      <c r="C24" s="56">
        <v>121.41</v>
      </c>
      <c r="D24" s="56">
        <v>121.41</v>
      </c>
      <c r="E24" s="56"/>
      <c r="F24" s="57"/>
      <c r="G24" s="57"/>
      <c r="H24" s="57"/>
      <c r="I24" s="57"/>
      <c r="J24" s="57"/>
      <c r="K24" s="57"/>
      <c r="L24" s="57"/>
    </row>
    <row r="25" spans="1:12">
      <c r="A25" s="48" t="s">
        <v>144</v>
      </c>
      <c r="B25" s="53" t="s">
        <v>23</v>
      </c>
      <c r="C25" s="56">
        <v>53.93</v>
      </c>
      <c r="D25" s="56">
        <v>53.93</v>
      </c>
      <c r="E25" s="56"/>
      <c r="F25" s="57"/>
      <c r="G25" s="57"/>
      <c r="H25" s="57"/>
      <c r="I25" s="57"/>
      <c r="J25" s="57"/>
      <c r="K25" s="57"/>
      <c r="L25" s="57"/>
    </row>
    <row r="26" spans="1:12">
      <c r="A26" s="51" t="s">
        <v>251</v>
      </c>
      <c r="B26" s="35" t="s">
        <v>252</v>
      </c>
      <c r="C26" s="56">
        <v>53.93</v>
      </c>
      <c r="D26" s="56">
        <v>53.93</v>
      </c>
      <c r="E26" s="56"/>
      <c r="F26" s="57"/>
      <c r="G26" s="57"/>
      <c r="H26" s="57"/>
      <c r="I26" s="57"/>
      <c r="J26" s="57"/>
      <c r="K26" s="57"/>
      <c r="L26" s="57"/>
    </row>
    <row r="27" spans="1:12">
      <c r="A27" s="51" t="s">
        <v>253</v>
      </c>
      <c r="B27" s="35" t="s">
        <v>254</v>
      </c>
      <c r="C27" s="56">
        <v>37.369999999999997</v>
      </c>
      <c r="D27" s="56">
        <v>37.369999999999997</v>
      </c>
      <c r="E27" s="56"/>
      <c r="F27" s="57"/>
      <c r="G27" s="57"/>
      <c r="H27" s="57"/>
      <c r="I27" s="57"/>
      <c r="J27" s="57"/>
      <c r="K27" s="57"/>
      <c r="L27" s="57"/>
    </row>
    <row r="28" spans="1:12">
      <c r="A28" s="51" t="s">
        <v>255</v>
      </c>
      <c r="B28" s="35" t="s">
        <v>256</v>
      </c>
      <c r="C28" s="56">
        <v>4.32</v>
      </c>
      <c r="D28" s="56">
        <v>4.32</v>
      </c>
      <c r="E28" s="56"/>
      <c r="F28" s="57"/>
      <c r="G28" s="57"/>
      <c r="H28" s="57"/>
      <c r="I28" s="57"/>
      <c r="J28" s="57"/>
      <c r="K28" s="57"/>
      <c r="L28" s="57"/>
    </row>
    <row r="29" spans="1:12">
      <c r="A29" s="51" t="s">
        <v>257</v>
      </c>
      <c r="B29" s="35" t="s">
        <v>258</v>
      </c>
      <c r="C29" s="56">
        <v>12.24</v>
      </c>
      <c r="D29" s="56">
        <v>12.24</v>
      </c>
      <c r="E29" s="56"/>
      <c r="F29" s="57"/>
      <c r="G29" s="57"/>
      <c r="H29" s="57"/>
      <c r="I29" s="57"/>
      <c r="J29" s="57"/>
      <c r="K29" s="57"/>
      <c r="L29" s="57"/>
    </row>
    <row r="30" spans="1:12">
      <c r="A30" s="48" t="s">
        <v>153</v>
      </c>
      <c r="B30" s="53" t="s">
        <v>33</v>
      </c>
      <c r="C30" s="56">
        <v>50.32</v>
      </c>
      <c r="D30" s="56">
        <v>50.32</v>
      </c>
      <c r="E30" s="56"/>
      <c r="F30" s="57"/>
      <c r="G30" s="57"/>
      <c r="H30" s="57"/>
      <c r="I30" s="57"/>
      <c r="J30" s="57"/>
      <c r="K30" s="57"/>
      <c r="L30" s="57"/>
    </row>
    <row r="31" spans="1:12">
      <c r="A31" s="51" t="s">
        <v>259</v>
      </c>
      <c r="B31" s="35" t="s">
        <v>260</v>
      </c>
      <c r="C31" s="56">
        <v>50.32</v>
      </c>
      <c r="D31" s="56">
        <v>50.32</v>
      </c>
      <c r="E31" s="56"/>
      <c r="F31" s="57"/>
      <c r="G31" s="57"/>
      <c r="H31" s="57"/>
      <c r="I31" s="57"/>
      <c r="J31" s="57"/>
      <c r="K31" s="57"/>
      <c r="L31" s="57"/>
    </row>
    <row r="32" spans="1:12">
      <c r="A32" s="51" t="s">
        <v>261</v>
      </c>
      <c r="B32" s="35" t="s">
        <v>262</v>
      </c>
      <c r="C32" s="56">
        <v>50.32</v>
      </c>
      <c r="D32" s="56">
        <v>50.32</v>
      </c>
      <c r="E32" s="56"/>
      <c r="F32" s="57"/>
      <c r="G32" s="57"/>
      <c r="H32" s="57"/>
      <c r="I32" s="57"/>
      <c r="J32" s="57"/>
      <c r="K32" s="57"/>
      <c r="L32" s="57"/>
    </row>
    <row r="33" spans="1:12">
      <c r="A33" s="48" t="s">
        <v>216</v>
      </c>
      <c r="B33" s="53" t="s">
        <v>37</v>
      </c>
      <c r="C33" s="56">
        <v>2062.4</v>
      </c>
      <c r="D33" s="56"/>
      <c r="E33" s="56">
        <v>2062.4</v>
      </c>
      <c r="F33" s="57"/>
      <c r="G33" s="57"/>
      <c r="H33" s="57"/>
      <c r="I33" s="57"/>
      <c r="J33" s="57"/>
      <c r="K33" s="57"/>
      <c r="L33" s="57"/>
    </row>
    <row r="34" spans="1:12">
      <c r="A34" s="51" t="s">
        <v>263</v>
      </c>
      <c r="B34" s="35" t="s">
        <v>264</v>
      </c>
      <c r="C34" s="56">
        <v>2062.4</v>
      </c>
      <c r="D34" s="56"/>
      <c r="E34" s="56">
        <v>2062.4</v>
      </c>
      <c r="F34" s="57"/>
      <c r="G34" s="57"/>
      <c r="H34" s="57"/>
      <c r="I34" s="57"/>
      <c r="J34" s="57"/>
      <c r="K34" s="57"/>
      <c r="L34" s="57"/>
    </row>
    <row r="35" spans="1:12">
      <c r="A35" s="51" t="s">
        <v>265</v>
      </c>
      <c r="B35" s="35" t="s">
        <v>266</v>
      </c>
      <c r="C35" s="56">
        <v>2062.4</v>
      </c>
      <c r="D35" s="56"/>
      <c r="E35" s="56">
        <v>2062.4</v>
      </c>
      <c r="F35" s="57"/>
      <c r="G35" s="57"/>
      <c r="H35" s="57"/>
      <c r="I35" s="57"/>
      <c r="J35" s="57"/>
      <c r="K35" s="57"/>
      <c r="L35" s="57"/>
    </row>
  </sheetData>
  <mergeCells count="13">
    <mergeCell ref="L5:L6"/>
    <mergeCell ref="A2:L3"/>
    <mergeCell ref="F5:F6"/>
    <mergeCell ref="G5:G6"/>
    <mergeCell ref="H5:H6"/>
    <mergeCell ref="I5:I6"/>
    <mergeCell ref="J5:J6"/>
    <mergeCell ref="A5:B5"/>
    <mergeCell ref="A7:B7"/>
    <mergeCell ref="C5:C6"/>
    <mergeCell ref="D5:D6"/>
    <mergeCell ref="E5:E6"/>
    <mergeCell ref="K5:K6"/>
  </mergeCells>
  <phoneticPr fontId="33" type="noConversion"/>
  <printOptions horizontalCentered="1"/>
  <pageMargins left="0.118055555555556" right="0.118055555555556" top="0.39305555555555599" bottom="7.8472222222222193E-2" header="0" footer="0"/>
  <pageSetup paperSize="9" scale="9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34"/>
  <sheetViews>
    <sheetView showZeros="0" workbookViewId="0"/>
  </sheetViews>
  <sheetFormatPr defaultColWidth="10" defaultRowHeight="14.4"/>
  <cols>
    <col min="1" max="1" width="16.21875" style="2" customWidth="1"/>
    <col min="2" max="2" width="28" style="2" customWidth="1"/>
    <col min="3" max="3" width="17.88671875" style="2" customWidth="1"/>
    <col min="4" max="4" width="17.33203125" style="2" customWidth="1"/>
    <col min="5" max="5" width="15.44140625" style="2" customWidth="1"/>
    <col min="6" max="16383" width="10" style="2"/>
  </cols>
  <sheetData>
    <row r="1" spans="1:5" ht="16.350000000000001" customHeight="1">
      <c r="A1" s="3"/>
    </row>
    <row r="2" spans="1:5" ht="16.350000000000001" customHeight="1">
      <c r="A2" s="71" t="s">
        <v>86</v>
      </c>
      <c r="B2" s="71"/>
      <c r="C2" s="71"/>
      <c r="D2" s="71"/>
      <c r="E2" s="71"/>
    </row>
    <row r="3" spans="1:5" ht="16.350000000000001" customHeight="1">
      <c r="A3" s="71"/>
      <c r="B3" s="71"/>
      <c r="C3" s="71"/>
      <c r="D3" s="71"/>
      <c r="E3" s="71"/>
    </row>
    <row r="4" spans="1:5" ht="18.899999999999999" customHeight="1">
      <c r="A4" s="16"/>
      <c r="B4" s="16"/>
      <c r="C4" s="16"/>
      <c r="D4" s="16"/>
      <c r="E4" s="5" t="s">
        <v>1</v>
      </c>
    </row>
    <row r="5" spans="1:5" ht="31.95" customHeight="1">
      <c r="A5" s="78" t="s">
        <v>56</v>
      </c>
      <c r="B5" s="78"/>
      <c r="C5" s="7" t="s">
        <v>58</v>
      </c>
      <c r="D5" s="7" t="s">
        <v>53</v>
      </c>
      <c r="E5" s="7" t="s">
        <v>54</v>
      </c>
    </row>
    <row r="6" spans="1:5" ht="23.25" customHeight="1">
      <c r="A6" s="9" t="s">
        <v>50</v>
      </c>
      <c r="B6" s="9" t="s">
        <v>51</v>
      </c>
      <c r="C6" s="64">
        <v>4341.97</v>
      </c>
      <c r="D6" s="64">
        <v>801.92</v>
      </c>
      <c r="E6" s="64">
        <v>3540.05</v>
      </c>
    </row>
    <row r="7" spans="1:5" ht="21.6" customHeight="1">
      <c r="A7" s="59" t="s">
        <v>112</v>
      </c>
      <c r="B7" s="60" t="s">
        <v>21</v>
      </c>
      <c r="C7" s="61">
        <v>1964.21</v>
      </c>
      <c r="D7" s="61">
        <v>523.95000000000005</v>
      </c>
      <c r="E7" s="61">
        <v>1440.26</v>
      </c>
    </row>
    <row r="8" spans="1:5" ht="20.7" customHeight="1">
      <c r="A8" s="62" t="s">
        <v>267</v>
      </c>
      <c r="B8" s="63" t="s">
        <v>268</v>
      </c>
      <c r="C8" s="61">
        <v>1704.21</v>
      </c>
      <c r="D8" s="61">
        <v>523.95000000000005</v>
      </c>
      <c r="E8" s="61">
        <v>1180.26</v>
      </c>
    </row>
    <row r="9" spans="1:5" ht="20.7" customHeight="1">
      <c r="A9" s="62" t="s">
        <v>269</v>
      </c>
      <c r="B9" s="63" t="s">
        <v>270</v>
      </c>
      <c r="C9" s="61">
        <v>523.95000000000005</v>
      </c>
      <c r="D9" s="61">
        <v>523.95000000000005</v>
      </c>
      <c r="E9" s="61"/>
    </row>
    <row r="10" spans="1:5" ht="20.7" customHeight="1">
      <c r="A10" s="62" t="s">
        <v>271</v>
      </c>
      <c r="B10" s="63" t="s">
        <v>272</v>
      </c>
      <c r="C10" s="61">
        <v>2.76</v>
      </c>
      <c r="D10" s="61"/>
      <c r="E10" s="61">
        <v>2.76</v>
      </c>
    </row>
    <row r="11" spans="1:5" ht="20.7" customHeight="1">
      <c r="A11" s="62" t="s">
        <v>273</v>
      </c>
      <c r="B11" s="63" t="s">
        <v>274</v>
      </c>
      <c r="C11" s="61">
        <v>162</v>
      </c>
      <c r="D11" s="61"/>
      <c r="E11" s="61">
        <v>162</v>
      </c>
    </row>
    <row r="12" spans="1:5" ht="20.7" customHeight="1">
      <c r="A12" s="62" t="s">
        <v>275</v>
      </c>
      <c r="B12" s="63" t="s">
        <v>276</v>
      </c>
      <c r="C12" s="61">
        <v>1015.5</v>
      </c>
      <c r="D12" s="61"/>
      <c r="E12" s="61">
        <v>1015.5</v>
      </c>
    </row>
    <row r="13" spans="1:5" ht="20.7" customHeight="1">
      <c r="A13" s="62" t="s">
        <v>277</v>
      </c>
      <c r="B13" s="63" t="s">
        <v>278</v>
      </c>
      <c r="C13" s="61">
        <v>180.4</v>
      </c>
      <c r="D13" s="61"/>
      <c r="E13" s="61">
        <v>180.4</v>
      </c>
    </row>
    <row r="14" spans="1:5" ht="21.6" customHeight="1">
      <c r="A14" s="62" t="s">
        <v>279</v>
      </c>
      <c r="B14" s="63" t="s">
        <v>280</v>
      </c>
      <c r="C14" s="61">
        <v>3.4</v>
      </c>
      <c r="D14" s="61"/>
      <c r="E14" s="61">
        <v>3.4</v>
      </c>
    </row>
    <row r="15" spans="1:5" ht="20.7" customHeight="1">
      <c r="A15" s="62" t="s">
        <v>281</v>
      </c>
      <c r="B15" s="63" t="s">
        <v>282</v>
      </c>
      <c r="C15" s="61">
        <v>177</v>
      </c>
      <c r="D15" s="61"/>
      <c r="E15" s="61">
        <v>177</v>
      </c>
    </row>
    <row r="16" spans="1:5" ht="20.7" customHeight="1">
      <c r="A16" s="62" t="s">
        <v>283</v>
      </c>
      <c r="B16" s="63" t="s">
        <v>284</v>
      </c>
      <c r="C16" s="61">
        <v>79.599999999999994</v>
      </c>
      <c r="D16" s="61"/>
      <c r="E16" s="61">
        <v>79.599999999999994</v>
      </c>
    </row>
    <row r="17" spans="1:5" ht="20.7" customHeight="1">
      <c r="A17" s="62" t="s">
        <v>285</v>
      </c>
      <c r="B17" s="63" t="s">
        <v>286</v>
      </c>
      <c r="C17" s="61">
        <v>69.599999999999994</v>
      </c>
      <c r="D17" s="61"/>
      <c r="E17" s="61">
        <v>69.599999999999994</v>
      </c>
    </row>
    <row r="18" spans="1:5" ht="20.7" customHeight="1">
      <c r="A18" s="62" t="s">
        <v>287</v>
      </c>
      <c r="B18" s="63" t="s">
        <v>288</v>
      </c>
      <c r="C18" s="61">
        <v>10</v>
      </c>
      <c r="D18" s="61"/>
      <c r="E18" s="61">
        <v>10</v>
      </c>
    </row>
    <row r="19" spans="1:5" ht="21.6" customHeight="1">
      <c r="A19" s="59" t="s">
        <v>135</v>
      </c>
      <c r="B19" s="60" t="s">
        <v>22</v>
      </c>
      <c r="C19" s="61">
        <v>211.11</v>
      </c>
      <c r="D19" s="61">
        <v>173.72</v>
      </c>
      <c r="E19" s="61">
        <v>37.39</v>
      </c>
    </row>
    <row r="20" spans="1:5" ht="20.7" customHeight="1">
      <c r="A20" s="62" t="s">
        <v>289</v>
      </c>
      <c r="B20" s="63" t="s">
        <v>290</v>
      </c>
      <c r="C20" s="61">
        <v>211.11</v>
      </c>
      <c r="D20" s="61">
        <v>173.72</v>
      </c>
      <c r="E20" s="61">
        <v>37.39</v>
      </c>
    </row>
    <row r="21" spans="1:5" ht="20.7" customHeight="1">
      <c r="A21" s="62" t="s">
        <v>291</v>
      </c>
      <c r="B21" s="63" t="s">
        <v>292</v>
      </c>
      <c r="C21" s="61">
        <v>59.8</v>
      </c>
      <c r="D21" s="61">
        <v>59.8</v>
      </c>
      <c r="E21" s="61"/>
    </row>
    <row r="22" spans="1:5" ht="20.7" customHeight="1">
      <c r="A22" s="62" t="s">
        <v>293</v>
      </c>
      <c r="B22" s="63" t="s">
        <v>294</v>
      </c>
      <c r="C22" s="61">
        <v>29.9</v>
      </c>
      <c r="D22" s="61">
        <v>29.9</v>
      </c>
      <c r="E22" s="61"/>
    </row>
    <row r="23" spans="1:5" ht="32.4">
      <c r="A23" s="62" t="s">
        <v>295</v>
      </c>
      <c r="B23" s="63" t="s">
        <v>296</v>
      </c>
      <c r="C23" s="61">
        <v>121.41</v>
      </c>
      <c r="D23" s="61">
        <v>84.02</v>
      </c>
      <c r="E23" s="61">
        <v>37.39</v>
      </c>
    </row>
    <row r="24" spans="1:5" ht="16.2">
      <c r="A24" s="59" t="s">
        <v>144</v>
      </c>
      <c r="B24" s="60" t="s">
        <v>23</v>
      </c>
      <c r="C24" s="61">
        <v>53.93</v>
      </c>
      <c r="D24" s="61">
        <v>53.93</v>
      </c>
      <c r="E24" s="61"/>
    </row>
    <row r="25" spans="1:5" ht="16.2">
      <c r="A25" s="62" t="s">
        <v>297</v>
      </c>
      <c r="B25" s="63" t="s">
        <v>298</v>
      </c>
      <c r="C25" s="61">
        <v>53.93</v>
      </c>
      <c r="D25" s="61">
        <v>53.93</v>
      </c>
      <c r="E25" s="61"/>
    </row>
    <row r="26" spans="1:5" ht="16.2">
      <c r="A26" s="62" t="s">
        <v>299</v>
      </c>
      <c r="B26" s="63" t="s">
        <v>300</v>
      </c>
      <c r="C26" s="61">
        <v>37.369999999999997</v>
      </c>
      <c r="D26" s="61">
        <v>37.369999999999997</v>
      </c>
      <c r="E26" s="61"/>
    </row>
    <row r="27" spans="1:5" ht="16.2">
      <c r="A27" s="62" t="s">
        <v>301</v>
      </c>
      <c r="B27" s="63" t="s">
        <v>302</v>
      </c>
      <c r="C27" s="61">
        <v>4.32</v>
      </c>
      <c r="D27" s="61">
        <v>4.32</v>
      </c>
      <c r="E27" s="61"/>
    </row>
    <row r="28" spans="1:5" ht="32.4">
      <c r="A28" s="62" t="s">
        <v>303</v>
      </c>
      <c r="B28" s="63" t="s">
        <v>304</v>
      </c>
      <c r="C28" s="61">
        <v>12.24</v>
      </c>
      <c r="D28" s="61">
        <v>12.24</v>
      </c>
      <c r="E28" s="61"/>
    </row>
    <row r="29" spans="1:5" ht="16.2">
      <c r="A29" s="59" t="s">
        <v>153</v>
      </c>
      <c r="B29" s="60" t="s">
        <v>33</v>
      </c>
      <c r="C29" s="61">
        <v>50.32</v>
      </c>
      <c r="D29" s="61">
        <v>50.32</v>
      </c>
      <c r="E29" s="61"/>
    </row>
    <row r="30" spans="1:5" ht="16.2">
      <c r="A30" s="62" t="s">
        <v>305</v>
      </c>
      <c r="B30" s="63" t="s">
        <v>306</v>
      </c>
      <c r="C30" s="61">
        <v>50.32</v>
      </c>
      <c r="D30" s="61">
        <v>50.32</v>
      </c>
      <c r="E30" s="61"/>
    </row>
    <row r="31" spans="1:5" ht="16.2">
      <c r="A31" s="62" t="s">
        <v>307</v>
      </c>
      <c r="B31" s="63" t="s">
        <v>308</v>
      </c>
      <c r="C31" s="61">
        <v>50.32</v>
      </c>
      <c r="D31" s="61">
        <v>50.32</v>
      </c>
      <c r="E31" s="61"/>
    </row>
    <row r="32" spans="1:5" ht="16.2">
      <c r="A32" s="59" t="s">
        <v>216</v>
      </c>
      <c r="B32" s="60" t="s">
        <v>37</v>
      </c>
      <c r="C32" s="61">
        <v>2062.4</v>
      </c>
      <c r="D32" s="61"/>
      <c r="E32" s="61">
        <v>2062.4</v>
      </c>
    </row>
    <row r="33" spans="1:5" ht="16.2">
      <c r="A33" s="62" t="s">
        <v>309</v>
      </c>
      <c r="B33" s="63" t="s">
        <v>310</v>
      </c>
      <c r="C33" s="61">
        <v>2062.4</v>
      </c>
      <c r="D33" s="61"/>
      <c r="E33" s="61">
        <v>2062.4</v>
      </c>
    </row>
    <row r="34" spans="1:5" ht="32.4">
      <c r="A34" s="62" t="s">
        <v>311</v>
      </c>
      <c r="B34" s="63" t="s">
        <v>312</v>
      </c>
      <c r="C34" s="61">
        <v>2062.4</v>
      </c>
      <c r="D34" s="61"/>
      <c r="E34" s="61">
        <v>2062.4</v>
      </c>
    </row>
  </sheetData>
  <mergeCells count="2">
    <mergeCell ref="A5:B5"/>
    <mergeCell ref="A2:E3"/>
  </mergeCells>
  <phoneticPr fontId="33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8"/>
  <sheetViews>
    <sheetView showZeros="0" workbookViewId="0"/>
  </sheetViews>
  <sheetFormatPr defaultColWidth="10" defaultRowHeight="14.4"/>
  <cols>
    <col min="1" max="1" width="20.44140625" style="2" customWidth="1"/>
    <col min="2" max="2" width="11.44140625" style="2" customWidth="1"/>
    <col min="3" max="3" width="9.77734375" style="2" customWidth="1"/>
    <col min="4" max="4" width="10.6640625" style="2" customWidth="1"/>
    <col min="5" max="5" width="11.109375" style="2" customWidth="1"/>
    <col min="6" max="6" width="10.6640625" style="2" customWidth="1"/>
    <col min="7" max="7" width="10.88671875" style="2" customWidth="1"/>
    <col min="8" max="8" width="10.77734375" style="2" customWidth="1"/>
    <col min="9" max="9" width="10.44140625" style="2" customWidth="1"/>
    <col min="10" max="10" width="11.33203125" style="2" customWidth="1"/>
    <col min="11" max="11" width="11.44140625" style="2" customWidth="1"/>
  </cols>
  <sheetData>
    <row r="1" spans="1:16383" s="1" customFormat="1" ht="16.350000000000001" customHeight="1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ht="16.350000000000001" customHeight="1">
      <c r="A2" s="71" t="s">
        <v>87</v>
      </c>
      <c r="B2" s="71"/>
      <c r="C2" s="71"/>
      <c r="D2" s="71"/>
      <c r="E2" s="71"/>
      <c r="F2" s="71"/>
      <c r="G2" s="71"/>
      <c r="H2" s="71"/>
      <c r="I2" s="71"/>
      <c r="J2" s="71"/>
      <c r="K2" s="71"/>
    </row>
    <row r="3" spans="1:16383" ht="16.350000000000001" customHeight="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</row>
    <row r="4" spans="1:16383" ht="22.35" customHeight="1">
      <c r="K4" s="15" t="s">
        <v>1</v>
      </c>
    </row>
    <row r="5" spans="1:16383" ht="36.15" customHeight="1">
      <c r="A5" s="83" t="s">
        <v>4</v>
      </c>
      <c r="B5" s="78" t="s">
        <v>58</v>
      </c>
      <c r="C5" s="73" t="s">
        <v>77</v>
      </c>
      <c r="D5" s="73" t="s">
        <v>78</v>
      </c>
      <c r="E5" s="73" t="s">
        <v>79</v>
      </c>
      <c r="F5" s="73" t="s">
        <v>80</v>
      </c>
      <c r="G5" s="73" t="s">
        <v>81</v>
      </c>
      <c r="H5" s="73" t="s">
        <v>82</v>
      </c>
      <c r="I5" s="73" t="s">
        <v>83</v>
      </c>
      <c r="J5" s="73" t="s">
        <v>84</v>
      </c>
      <c r="K5" s="73" t="s">
        <v>85</v>
      </c>
    </row>
    <row r="6" spans="1:16383" ht="30.15" customHeight="1">
      <c r="A6" s="84"/>
      <c r="B6" s="78"/>
      <c r="C6" s="73"/>
      <c r="D6" s="73"/>
      <c r="E6" s="73"/>
      <c r="F6" s="73"/>
      <c r="G6" s="73"/>
      <c r="H6" s="73"/>
      <c r="I6" s="73"/>
      <c r="J6" s="73"/>
      <c r="K6" s="73"/>
    </row>
    <row r="7" spans="1:16383" s="8" customFormat="1" ht="27" customHeight="1">
      <c r="A7" s="10" t="s">
        <v>6</v>
      </c>
      <c r="B7" s="11">
        <f t="shared" ref="B7:B8" si="0">SUM(C7:K7)</f>
        <v>1</v>
      </c>
      <c r="C7" s="11">
        <f t="shared" ref="C7:K7" si="1">SUM(C8:C8)</f>
        <v>1</v>
      </c>
      <c r="D7" s="11">
        <f t="shared" si="1"/>
        <v>0</v>
      </c>
      <c r="E7" s="11">
        <f t="shared" si="1"/>
        <v>0</v>
      </c>
      <c r="F7" s="11">
        <f t="shared" si="1"/>
        <v>0</v>
      </c>
      <c r="G7" s="11">
        <f t="shared" si="1"/>
        <v>0</v>
      </c>
      <c r="H7" s="11">
        <f t="shared" si="1"/>
        <v>0</v>
      </c>
      <c r="I7" s="11">
        <f t="shared" si="1"/>
        <v>0</v>
      </c>
      <c r="J7" s="11">
        <f t="shared" si="1"/>
        <v>0</v>
      </c>
      <c r="K7" s="11">
        <f t="shared" si="1"/>
        <v>0</v>
      </c>
    </row>
    <row r="8" spans="1:16383" ht="21.9" customHeight="1">
      <c r="A8" s="12" t="s">
        <v>88</v>
      </c>
      <c r="B8" s="13">
        <f t="shared" si="0"/>
        <v>1</v>
      </c>
      <c r="C8" s="14">
        <v>1</v>
      </c>
      <c r="D8" s="14"/>
      <c r="E8" s="14"/>
      <c r="F8" s="14"/>
      <c r="G8" s="14"/>
      <c r="H8" s="14"/>
      <c r="I8" s="14"/>
      <c r="J8" s="14"/>
      <c r="K8" s="14"/>
    </row>
  </sheetData>
  <mergeCells count="12">
    <mergeCell ref="K5:K6"/>
    <mergeCell ref="A2:K3"/>
    <mergeCell ref="F5:F6"/>
    <mergeCell ref="G5:G6"/>
    <mergeCell ref="H5:H6"/>
    <mergeCell ref="I5:I6"/>
    <mergeCell ref="J5:J6"/>
    <mergeCell ref="A5:A6"/>
    <mergeCell ref="B5:B6"/>
    <mergeCell ref="C5:C6"/>
    <mergeCell ref="D5:D6"/>
    <mergeCell ref="E5:E6"/>
  </mergeCells>
  <phoneticPr fontId="33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5</vt:i4>
      </vt:variant>
    </vt:vector>
  </HeadingPairs>
  <TitlesOfParts>
    <vt:vector size="16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'表2 一般公共预算支出'!Print_Titles</vt:lpstr>
      <vt:lpstr>'表3 一般公共预算财政基本支出'!Print_Titles</vt:lpstr>
      <vt:lpstr>'表5 政府性基金预算支出表'!Print_Titles</vt:lpstr>
      <vt:lpstr>'表7 部门收入总表'!Print_Titles</vt:lpstr>
      <vt:lpstr>'表8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2024-01-07T06:39:00Z</dcterms:created>
  <dcterms:modified xsi:type="dcterms:W3CDTF">2026-03-02T07:00:08Z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675E6A3C055F44A5A511E341E282C612_12</vt:lpwstr>
  </property>
</Properties>
</file>