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6" activeTab="10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" sheetId="13" r:id="rId11"/>
  </sheets>
  <definedNames>
    <definedName name="_xlnm._FilterDatabase" localSheetId="1" hidden="1">'表2 一般公共预算支出'!$A$7:$F$86</definedName>
    <definedName name="_xlnm.Print_Titles" localSheetId="1">'表2 一般公共预算支出'!$5:$6</definedName>
    <definedName name="_xlnm.Print_Titles" localSheetId="2">'表3 一般公共预算财政基本支出'!$6:$7</definedName>
    <definedName name="_xlnm.Print_Titles" localSheetId="4">'表5 政府性基金预算支出表'!$5:$6</definedName>
    <definedName name="_xlnm.Print_Titles" localSheetId="6">'表7 部门收入总表'!$5:$6</definedName>
    <definedName name="_xlnm.Print_Titles" localSheetId="7">'表8 部门支出总表'!$5:$6</definedName>
    <definedName name="_xlnm._FilterDatabase" localSheetId="7" hidden="1">'表8 部门支出总表'!$A$5:$E$5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<sst xmlns="http://schemas.openxmlformats.org/spreadsheetml/2006/main" count="1594" uniqueCount="590">
  <si>
    <t>表1</t>
  </si>
  <si>
    <t>2025年财政拨款收支总表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</si>
  <si>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</si>
  <si>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</si>
  <si>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</si>
  <si>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</si>
  <si>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</si>
  <si>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</si>
  <si>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</si>
  <si>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</si>
  <si>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</si>
  <si>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</si>
  <si>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</si>
  <si>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</si>
  <si>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</si>
  <si>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</si>
  <si>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外交支出</t>
  </si>
  <si>
    <t>国有资本经营预算资金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</si>
  <si>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</si>
  <si>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</si>
  <si>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</si>
  <si>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</si>
  <si>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</si>
  <si>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</si>
  <si>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</si>
  <si>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</si>
  <si>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</si>
  <si>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</si>
  <si>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</si>
  <si>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</si>
  <si>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</si>
  <si>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</si>
  <si>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</si>
  <si>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</si>
  <si>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</si>
  <si>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</si>
  <si>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国有资本经营预算支出</t>
  </si>
  <si>
    <t>灾害防治及应急管理支出</t>
  </si>
  <si>
    <t>其他支出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</si>
  <si>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</si>
  <si>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</si>
  <si>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</si>
  <si>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</si>
  <si>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</si>
  <si>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</si>
  <si>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</si>
  <si>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表2</t>
  </si>
  <si>
    <t>2025年一般公共预算财政拨款支出预算表</t>
  </si>
  <si>
    <t>功能分类科目</t>
  </si>
  <si>
    <t>2024年预算数</t>
  </si>
  <si>
    <t>2025年预算数</t>
  </si>
  <si>
    <t>科目编码</t>
  </si>
  <si>
    <t>科目名称</t>
  </si>
  <si>
    <t>小计</t>
  </si>
  <si>
    <t>基本支出</t>
  </si>
  <si>
    <t>项目支出</t>
  </si>
  <si>
    <t>201</t>
  </si>
  <si>
    <r>
      <rPr>
        <sz val="10"/>
        <rFont val="方正仿宋_GBK"/>
        <charset val="134"/>
      </rPr>
      <t> 20101</t>
    </r>
  </si>
  <si>
    <r>
      <rPr>
        <sz val="10"/>
        <rFont val="方正仿宋_GBK"/>
        <charset val="134"/>
      </rPr>
      <t> 人大事务</t>
    </r>
  </si>
  <si>
    <r>
      <rPr>
        <sz val="10"/>
        <rFont val="方正仿宋_GBK"/>
        <charset val="134"/>
      </rPr>
      <t>  2010102</t>
    </r>
  </si>
  <si>
    <r>
      <rPr>
        <sz val="10"/>
        <rFont val="方正仿宋_GBK"/>
        <charset val="134"/>
      </rPr>
      <t>  一般行政管理事务</t>
    </r>
  </si>
  <si>
    <t>  2010101</t>
  </si>
  <si>
    <t>  行政运行</t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</si>
  <si>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</si>
  <si>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</si>
  <si>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</si>
  <si>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</si>
  <si>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2010302</t>
    </r>
  </si>
  <si>
    <r>
      <rPr>
        <sz val="10"/>
        <rFont val="方正仿宋_GBK"/>
        <charset val="134"/>
      </rPr>
      <t>  2010350</t>
    </r>
  </si>
  <si>
    <r>
      <rPr>
        <sz val="10"/>
        <rFont val="方正仿宋_GBK"/>
        <charset val="134"/>
      </rPr>
      <t>  事业运行</t>
    </r>
  </si>
  <si>
    <t> 20106</t>
  </si>
  <si>
    <t> 财政事务</t>
  </si>
  <si>
    <t>  2010601</t>
  </si>
  <si>
    <r>
      <rPr>
        <sz val="10"/>
        <rFont val="方正仿宋_GBK"/>
        <charset val="134"/>
      </rPr>
      <t> 20131</t>
    </r>
  </si>
  <si>
    <r>
      <rPr>
        <sz val="10"/>
        <rFont val="方正仿宋_GBK"/>
        <charset val="134"/>
      </rPr>
      <t> 党委办公厅（室）及相关机构事务</t>
    </r>
  </si>
  <si>
    <t>  2013101</t>
  </si>
  <si>
    <r>
      <rPr>
        <sz val="10"/>
        <rFont val="方正仿宋_GBK"/>
        <charset val="134"/>
      </rPr>
      <t>  2013102</t>
    </r>
  </si>
  <si>
    <t> 20129</t>
  </si>
  <si>
    <t xml:space="preserve"> 群众团体事务</t>
  </si>
  <si>
    <t>  2012902</t>
  </si>
  <si>
    <t xml:space="preserve">  一般行政管理事务</t>
  </si>
  <si>
    <t>207</t>
  </si>
  <si>
    <r>
      <rPr>
        <sz val="10"/>
        <rFont val="方正仿宋_GBK"/>
        <charset val="134"/>
      </rPr>
      <t> 20701</t>
    </r>
  </si>
  <si>
    <r>
      <rPr>
        <sz val="10"/>
        <rFont val="方正仿宋_GBK"/>
        <charset val="134"/>
      </rPr>
      <t> 文化和旅游</t>
    </r>
  </si>
  <si>
    <r>
      <rPr>
        <sz val="10"/>
        <rFont val="方正仿宋_GBK"/>
        <charset val="134"/>
      </rPr>
      <t>  2070109</t>
    </r>
  </si>
  <si>
    <r>
      <rPr>
        <sz val="10"/>
        <rFont val="方正仿宋_GBK"/>
        <charset val="134"/>
      </rPr>
      <t>  群众文化</t>
    </r>
  </si>
  <si>
    <t>  2070199</t>
  </si>
  <si>
    <t>  其他文化和旅游支出</t>
  </si>
  <si>
    <t>208</t>
  </si>
  <si>
    <r>
      <rPr>
        <sz val="10"/>
        <rFont val="方正仿宋_GBK"/>
        <charset val="134"/>
      </rPr>
      <t> 20801</t>
    </r>
  </si>
  <si>
    <r>
      <rPr>
        <sz val="10"/>
        <rFont val="方正仿宋_GBK"/>
        <charset val="134"/>
      </rPr>
      <t> 人力资源和社会保障管理事务</t>
    </r>
  </si>
  <si>
    <r>
      <rPr>
        <sz val="10"/>
        <rFont val="方正仿宋_GBK"/>
        <charset val="134"/>
      </rPr>
      <t>  2080109</t>
    </r>
  </si>
  <si>
    <r>
      <rPr>
        <sz val="10"/>
        <rFont val="方正仿宋_GBK"/>
        <charset val="134"/>
      </rPr>
      <t>  社会保险经办机构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</si>
  <si>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</si>
  <si>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</si>
  <si>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</si>
  <si>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</si>
  <si>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</si>
  <si>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</si>
  <si>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</si>
  <si>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</si>
  <si>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 20808</t>
  </si>
  <si>
    <t xml:space="preserve">  抚恤</t>
  </si>
  <si>
    <t>  2080808</t>
  </si>
  <si>
    <t xml:space="preserve">  褒扬纪念</t>
  </si>
  <si>
    <t> 20820</t>
  </si>
  <si>
    <t xml:space="preserve">  临时救助</t>
  </si>
  <si>
    <t>  2082001</t>
  </si>
  <si>
    <t xml:space="preserve">  临时救助支出</t>
  </si>
  <si>
    <t> 20828</t>
  </si>
  <si>
    <t xml:space="preserve">  退役军人管理事务</t>
  </si>
  <si>
    <t>  2082850</t>
  </si>
  <si>
    <t>  事业运行</t>
  </si>
  <si>
    <t>  2082899</t>
  </si>
  <si>
    <t xml:space="preserve">  其他退役军人事务管理支出</t>
  </si>
  <si>
    <t>210</t>
  </si>
  <si>
    <t> 21001</t>
  </si>
  <si>
    <t> 卫生健康管理事务</t>
  </si>
  <si>
    <t>  2100101</t>
  </si>
  <si>
    <t>  2100199</t>
  </si>
  <si>
    <t>  其他卫生健康管理事务支出</t>
  </si>
  <si>
    <t> 21004</t>
  </si>
  <si>
    <t> 公共卫生</t>
  </si>
  <si>
    <t>  2100409</t>
  </si>
  <si>
    <t>  重大公共卫生服务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</si>
  <si>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</si>
  <si>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</si>
  <si>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</si>
  <si>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</si>
  <si>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</si>
  <si>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</si>
  <si>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</si>
  <si>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</si>
  <si>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</si>
  <si>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</si>
  <si>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211</t>
  </si>
  <si>
    <t> 21101</t>
  </si>
  <si>
    <t> 环境保护管理事务</t>
  </si>
  <si>
    <t>  2110101</t>
  </si>
  <si>
    <t>  2110102</t>
  </si>
  <si>
    <t>  一般行政管理事务</t>
  </si>
  <si>
    <t> 21103</t>
  </si>
  <si>
    <t xml:space="preserve">  污染防治</t>
  </si>
  <si>
    <t>  2110302</t>
  </si>
  <si>
    <t xml:space="preserve">    水体</t>
  </si>
  <si>
    <t xml:space="preserve"> 自然生态保护</t>
  </si>
  <si>
    <t>   2110404</t>
  </si>
  <si>
    <t xml:space="preserve">  生物及物种资源保护</t>
  </si>
  <si>
    <t>212</t>
  </si>
  <si>
    <r>
      <rPr>
        <sz val="10"/>
        <rFont val="方正仿宋_GBK"/>
        <charset val="134"/>
      </rPr>
      <t> 21201</t>
    </r>
  </si>
  <si>
    <r>
      <rPr>
        <sz val="10"/>
        <rFont val="方正仿宋_GBK"/>
        <charset val="134"/>
      </rPr>
      <t> 城乡社区管理事务</t>
    </r>
  </si>
  <si>
    <r>
      <rPr>
        <sz val="10"/>
        <rFont val="方正仿宋_GBK"/>
        <charset val="134"/>
      </rPr>
      <t>  2120104</t>
    </r>
  </si>
  <si>
    <r>
      <rPr>
        <sz val="10"/>
        <rFont val="方正仿宋_GBK"/>
        <charset val="134"/>
      </rPr>
      <t>  城管执法</t>
    </r>
  </si>
  <si>
    <r>
      <rPr>
        <sz val="10"/>
        <rFont val="方正仿宋_GBK"/>
        <charset val="134"/>
      </rPr>
      <t> 21205</t>
    </r>
  </si>
  <si>
    <r>
      <rPr>
        <sz val="10"/>
        <rFont val="方正仿宋_GBK"/>
        <charset val="134"/>
      </rPr>
      <t> 城乡社区环境卫生</t>
    </r>
  </si>
  <si>
    <r>
      <rPr>
        <sz val="10"/>
        <rFont val="方正仿宋_GBK"/>
        <charset val="134"/>
      </rPr>
      <t>  2120501</t>
    </r>
  </si>
  <si>
    <r>
      <rPr>
        <sz val="10"/>
        <rFont val="方正仿宋_GBK"/>
        <charset val="134"/>
      </rPr>
      <t>  城乡社区环境卫生</t>
    </r>
  </si>
  <si>
    <t>213</t>
  </si>
  <si>
    <r>
      <rPr>
        <sz val="10"/>
        <rFont val="方正仿宋_GBK"/>
        <charset val="134"/>
      </rPr>
      <t> 21301</t>
    </r>
  </si>
  <si>
    <r>
      <rPr>
        <sz val="10"/>
        <rFont val="方正仿宋_GBK"/>
        <charset val="134"/>
      </rPr>
      <t> 农业农村</t>
    </r>
  </si>
  <si>
    <r>
      <rPr>
        <sz val="10"/>
        <rFont val="方正仿宋_GBK"/>
        <charset val="134"/>
      </rPr>
      <t>  2130104</t>
    </r>
  </si>
  <si>
    <r>
      <rPr>
        <sz val="10"/>
        <rFont val="方正仿宋_GBK"/>
        <charset val="134"/>
      </rPr>
      <t>  2130111</t>
    </r>
  </si>
  <si>
    <r>
      <rPr>
        <sz val="10"/>
        <rFont val="方正仿宋_GBK"/>
        <charset val="134"/>
      </rPr>
      <t>  统计监测与信息服务</t>
    </r>
  </si>
  <si>
    <t>  2130122</t>
  </si>
  <si>
    <t xml:space="preserve"> 农业生产发展</t>
  </si>
  <si>
    <t>  2130135</t>
  </si>
  <si>
    <t xml:space="preserve"> 农业生态资源保护</t>
  </si>
  <si>
    <r>
      <rPr>
        <sz val="10"/>
        <rFont val="方正仿宋_GBK"/>
        <charset val="134"/>
      </rPr>
      <t> 21307</t>
    </r>
  </si>
  <si>
    <r>
      <rPr>
        <sz val="10"/>
        <rFont val="方正仿宋_GBK"/>
        <charset val="134"/>
      </rPr>
      <t> 农村综合改革</t>
    </r>
  </si>
  <si>
    <r>
      <rPr>
        <sz val="10"/>
        <rFont val="方正仿宋_GBK"/>
        <charset val="134"/>
      </rPr>
      <t>  2130705</t>
    </r>
  </si>
  <si>
    <r>
      <rPr>
        <sz val="10"/>
        <rFont val="方正仿宋_GBK"/>
        <charset val="134"/>
      </rPr>
      <t>  对村民委员会和村党支部的补助</t>
    </r>
  </si>
  <si>
    <t> 21401</t>
  </si>
  <si>
    <t xml:space="preserve"> 公路水路运输</t>
  </si>
  <si>
    <t>  2140199</t>
  </si>
  <si>
    <t xml:space="preserve">  其他公路水路运输支出</t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</si>
  <si>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</si>
  <si>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</si>
  <si>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</si>
  <si>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</si>
  <si>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</si>
  <si>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224</t>
  </si>
  <si>
    <r>
      <rPr>
        <sz val="10"/>
        <rFont val="方正仿宋_GBK"/>
        <charset val="134"/>
      </rPr>
      <t> 22401</t>
    </r>
  </si>
  <si>
    <r>
      <rPr>
        <sz val="10"/>
        <rFont val="方正仿宋_GBK"/>
        <charset val="134"/>
      </rPr>
      <t> 应急管理事务</t>
    </r>
  </si>
  <si>
    <t>  2240101</t>
  </si>
  <si>
    <r>
      <rPr>
        <sz val="10"/>
        <rFont val="方正仿宋_GBK"/>
        <charset val="134"/>
      </rPr>
      <t>  2240102</t>
    </r>
  </si>
  <si>
    <r>
      <rPr>
        <sz val="10"/>
        <rFont val="方正仿宋_GBK"/>
        <charset val="134"/>
      </rPr>
      <t>  2240150</t>
    </r>
  </si>
  <si>
    <t> 22499</t>
  </si>
  <si>
    <t>其他灾害防治及应急管理支出</t>
  </si>
  <si>
    <t>  2249999</t>
  </si>
  <si>
    <t xml:space="preserve"> 其他灾害防治及应急管理支出</t>
  </si>
  <si>
    <t>备注：本表反映当年一般公共预算财政拨款支出情况。</t>
  </si>
  <si>
    <t>表3</t>
  </si>
  <si>
    <t>2025年一般公共预算财政拨款基本支出预算表</t>
  </si>
  <si>
    <t>（部门预算支出经济分类科目）</t>
  </si>
  <si>
    <t>经济分类科目</t>
  </si>
  <si>
    <t>2025年基本支出</t>
  </si>
  <si>
    <t>总计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</si>
  <si>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</si>
  <si>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</si>
  <si>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</si>
  <si>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</si>
  <si>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</si>
  <si>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</si>
  <si>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</si>
  <si>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</si>
  <si>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</si>
  <si>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</si>
  <si>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30106</t>
    </r>
  </si>
  <si>
    <r>
      <rPr>
        <sz val="10"/>
        <rFont val="方正仿宋_GBK"/>
        <charset val="134"/>
      </rPr>
      <t> 伙食补助费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</si>
  <si>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</si>
  <si>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</si>
  <si>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</si>
  <si>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</si>
  <si>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</si>
  <si>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</si>
  <si>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</si>
  <si>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</si>
  <si>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</si>
  <si>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</si>
  <si>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</si>
  <si>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</si>
  <si>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</si>
  <si>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</si>
  <si>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</si>
  <si>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</si>
  <si>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r>
      <rPr>
        <sz val="10"/>
        <rFont val="方正仿宋_GBK"/>
        <charset val="134"/>
      </rPr>
      <t> 30199</t>
    </r>
  </si>
  <si>
    <r>
      <rPr>
        <sz val="1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</si>
  <si>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</si>
  <si>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</si>
  <si>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</si>
  <si>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</si>
  <si>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</si>
  <si>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</si>
  <si>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</si>
  <si>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</si>
  <si>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</si>
  <si>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</si>
  <si>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</si>
  <si>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</si>
  <si>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</si>
  <si>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</si>
  <si>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</si>
  <si>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</si>
  <si>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</si>
  <si>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</si>
  <si>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</si>
  <si>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</si>
  <si>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</si>
  <si>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</si>
  <si>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</si>
  <si>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</si>
  <si>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</si>
  <si>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</si>
  <si>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</si>
  <si>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</si>
  <si>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</si>
  <si>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</si>
  <si>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表4</t>
  </si>
  <si>
    <t>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</si>
  <si>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</si>
  <si>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</si>
  <si>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</si>
  <si>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</si>
  <si>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</si>
  <si>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</si>
  <si>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2025年政府性基金预算支出表</t>
  </si>
  <si>
    <t>本年政府性基金预算财政拨款支出</t>
  </si>
  <si>
    <t>表6</t>
  </si>
  <si>
    <t>2025年部门收支总表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</si>
  <si>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</si>
  <si>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</si>
  <si>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</si>
  <si>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</si>
  <si>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</si>
  <si>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</si>
  <si>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表7</t>
  </si>
  <si>
    <t>2025年部门收入总表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</si>
  <si>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</si>
  <si>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</si>
  <si>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</si>
  <si>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</si>
  <si>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</si>
  <si>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</si>
  <si>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</si>
  <si>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</si>
  <si>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</si>
  <si>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 20101</t>
  </si>
  <si>
    <t> 人大事务</t>
  </si>
  <si>
    <t>  2010102</t>
  </si>
  <si>
    <t> 20103</t>
  </si>
  <si>
    <t> 政府办公厅（室）及相关机构事务</t>
  </si>
  <si>
    <t>  2010301</t>
  </si>
  <si>
    <t>  2010302</t>
  </si>
  <si>
    <t>  2010350</t>
  </si>
  <si>
    <t> 20131</t>
  </si>
  <si>
    <t> 党委办公厅（室）及相关机构事务</t>
  </si>
  <si>
    <t>  2013102</t>
  </si>
  <si>
    <t> 20701</t>
  </si>
  <si>
    <t> 文化和旅游</t>
  </si>
  <si>
    <t>  2070109</t>
  </si>
  <si>
    <t>  群众文化</t>
  </si>
  <si>
    <t> 20801</t>
  </si>
  <si>
    <t> 人力资源和社会保障管理事务</t>
  </si>
  <si>
    <t>  2080109</t>
  </si>
  <si>
    <t>  社会保险经办机构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</si>
  <si>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</si>
  <si>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</si>
  <si>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</si>
  <si>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</si>
  <si>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</si>
  <si>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</si>
  <si>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</si>
  <si>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</si>
  <si>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</si>
  <si>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</si>
  <si>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2101101</t>
  </si>
  <si>
    <t>  行政单位医疗</t>
  </si>
  <si>
    <t>  2101102</t>
  </si>
  <si>
    <t>  事业单位医疗</t>
  </si>
  <si>
    <t>  2101103</t>
  </si>
  <si>
    <t>  公务员医疗补助</t>
  </si>
  <si>
    <t>  2101199</t>
  </si>
  <si>
    <t>  其他行政事业单位医疗支出</t>
  </si>
  <si>
    <t> 21201</t>
  </si>
  <si>
    <t> 城乡社区管理事务</t>
  </si>
  <si>
    <t>  2120104</t>
  </si>
  <si>
    <t>  城管执法</t>
  </si>
  <si>
    <t> 21205</t>
  </si>
  <si>
    <t> 城乡社区环境卫生</t>
  </si>
  <si>
    <t>  2120501</t>
  </si>
  <si>
    <t>  城乡社区环境卫生</t>
  </si>
  <si>
    <t> 21301</t>
  </si>
  <si>
    <t> 农业农村</t>
  </si>
  <si>
    <t>  2130104</t>
  </si>
  <si>
    <t>  2130111</t>
  </si>
  <si>
    <t>  统计监测与信息服务</t>
  </si>
  <si>
    <t> 21307</t>
  </si>
  <si>
    <t> 农村综合改革</t>
  </si>
  <si>
    <t>  2130705</t>
  </si>
  <si>
    <t>  对村民委员会和村党支部的补助</t>
  </si>
  <si>
    <t> 22102</t>
  </si>
  <si>
    <t> 住房改革支出</t>
  </si>
  <si>
    <t>  2210201</t>
  </si>
  <si>
    <t>  住房公积金</t>
  </si>
  <si>
    <t> 22401</t>
  </si>
  <si>
    <t> 应急管理事务</t>
  </si>
  <si>
    <t>  2240102</t>
  </si>
  <si>
    <t>  2240150</t>
  </si>
  <si>
    <t>表8</t>
  </si>
  <si>
    <t>2025年部门支出总表</t>
  </si>
  <si>
    <t>表9</t>
  </si>
  <si>
    <t>2025年采购预算明细表</t>
  </si>
  <si>
    <t>货物类</t>
  </si>
  <si>
    <t>工程类</t>
  </si>
  <si>
    <t>服务类</t>
  </si>
  <si>
    <t>表10</t>
  </si>
  <si>
    <t>2025年部门整体绩效目标表</t>
  </si>
  <si>
    <t>部门(单位)名称</t>
  </si>
  <si>
    <t>901-黔江区人民政府城东街道办事处</t>
  </si>
  <si>
    <t>部门支出预算数</t>
  </si>
  <si>
    <t>当年整体绩效目标</t>
  </si>
  <si>
    <t>坚持以习近平新时代中国特色社会主义思想为指导，深入学习贯彻习近平总书记视察重庆重要讲话重要指示精神，紧紧围绕区委、区政府决策部署，以党建统领“885”工作机制为抓手，从关键处着手，于要紧处发力，统筹高质量发展和高水平安全，发挥街道功能，真抓实干，保障机关及社区各项工作正常运转，街道社会经济事业平稳有序运行。巩固基层党建工作，确保辖区基层社会治理水平不断提升，民主政治建设全面协调推进。做好社会救助和其他社会保障工作；执行本辖区内经济和社会发展计划、财政预算，管理本辖区内的社会事务管理、劳动和社会保障、计划生育、环境保护、文化、卫生、安全生产、计划生育等行政工作；维护老年人、未成年人、妇女、残疾人等的合法权益；开展拥军优属，退役军人服务管理，持续推进乡村振兴、农村人居环境整治、经济社会统计、村镇规划建设、市容环卫、农业经济管理、森林管护、农村基础设施建设等工作；处理群众来信来访事项以及办理区人民政府交办的事项，推动辖区地区生产总值、城镇、农村常住居民人均可支配收入再上新台阶。</t>
  </si>
  <si>
    <t>绩效指标</t>
  </si>
  <si>
    <t>指标名称</t>
  </si>
  <si>
    <t>指标权重</t>
  </si>
  <si>
    <t>计量单位</t>
  </si>
  <si>
    <t>指标性质</t>
  </si>
  <si>
    <t>指标值</t>
  </si>
  <si>
    <t>是否核心</t>
  </si>
  <si>
    <t/>
  </si>
  <si>
    <t>保障社区正常运转数</t>
  </si>
  <si>
    <t>个</t>
  </si>
  <si>
    <t>＝</t>
  </si>
  <si>
    <t>8</t>
  </si>
  <si>
    <t>是</t>
  </si>
  <si>
    <t>常态化开展城市保洁时长</t>
  </si>
  <si>
    <t>小时/天</t>
  </si>
  <si>
    <t>≥</t>
  </si>
  <si>
    <t>否</t>
  </si>
  <si>
    <t>城市秩序维护及市场管理个数</t>
  </si>
  <si>
    <t>4</t>
  </si>
  <si>
    <t>耕地保护图斑整治完成度</t>
  </si>
  <si>
    <t>%</t>
  </si>
  <si>
    <t>95</t>
  </si>
  <si>
    <t>新增困难人员再就业</t>
  </si>
  <si>
    <t>人次</t>
  </si>
  <si>
    <t>300</t>
  </si>
  <si>
    <t>月宣传联办期数</t>
  </si>
  <si>
    <t>期</t>
  </si>
  <si>
    <t>2</t>
  </si>
  <si>
    <t>灾害应急演练开展场次</t>
  </si>
  <si>
    <t>次</t>
  </si>
  <si>
    <t>基层党组织建设后进支部整顿</t>
  </si>
  <si>
    <t>1</t>
  </si>
  <si>
    <t>城市基础设施维修及时度</t>
  </si>
  <si>
    <t>100</t>
  </si>
  <si>
    <t>困难人员临时救助及时度</t>
  </si>
  <si>
    <t>党风廉政建设警示教育开展</t>
  </si>
  <si>
    <t>场次</t>
  </si>
  <si>
    <t>市场主体培育</t>
  </si>
  <si>
    <t>家</t>
  </si>
  <si>
    <t>200</t>
  </si>
  <si>
    <t>居民可支配收入增长</t>
  </si>
  <si>
    <t>3</t>
  </si>
  <si>
    <t>辖区经济实力提升</t>
  </si>
  <si>
    <t>141网格治理覆盖率</t>
  </si>
  <si>
    <t>安全生产隐患排查及联合执法覆盖率</t>
  </si>
  <si>
    <t>城市更新项目推进</t>
  </si>
  <si>
    <t>定性</t>
  </si>
  <si>
    <t>持续推进</t>
  </si>
  <si>
    <t>公共卫生服务管理完成率（含两癌、老年人体检、孕优）</t>
  </si>
  <si>
    <t>98</t>
  </si>
  <si>
    <t>两违整治巡查覆盖率</t>
  </si>
  <si>
    <t>矛盾纠纷调解成功率</t>
  </si>
  <si>
    <t>门前三包及五长责任制落实</t>
  </si>
  <si>
    <t>意识形态重点领域风险排查覆盖率</t>
  </si>
  <si>
    <t>99</t>
  </si>
  <si>
    <t>自然灾害受灾群众救治及时性</t>
  </si>
  <si>
    <t>城市环境宜居宜游</t>
  </si>
  <si>
    <t>优</t>
  </si>
  <si>
    <t>规模以上畜禽养殖场粪污处理设施装备配套率</t>
  </si>
  <si>
    <t>水源地水质稳定保持</t>
  </si>
  <si>
    <t>乡村振兴持续推进</t>
  </si>
  <si>
    <t>好</t>
  </si>
  <si>
    <t>群众满意度</t>
  </si>
  <si>
    <t>90</t>
  </si>
  <si>
    <t>表11</t>
  </si>
  <si>
    <t>2025年项目支出绩效目标表</t>
  </si>
  <si>
    <t>编制单位：901001-黔江区人民政府城东街道办事处（本级）</t>
  </si>
  <si>
    <t>项目名称</t>
  </si>
  <si>
    <r>
      <rPr>
        <sz val="9"/>
        <color rgb="FF000000"/>
        <rFont val="Times New Roman"/>
        <charset val="134"/>
      </rPr>
      <t>50011423T000003304036-</t>
    </r>
    <r>
      <rPr>
        <sz val="9"/>
        <color rgb="FF000000"/>
        <rFont val="宋体"/>
        <charset val="134"/>
      </rPr>
      <t>遗属生活困难补助</t>
    </r>
  </si>
  <si>
    <t>业务主管部门</t>
  </si>
  <si>
    <t>黔江区人民政府城东街道办事处</t>
  </si>
  <si>
    <t>预算执行率权重</t>
  </si>
  <si>
    <t>项目分类</t>
  </si>
  <si>
    <t>一般性项目</t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</si>
  <si>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</si>
  <si>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</si>
  <si>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</si>
  <si>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t>项目概述</t>
  </si>
  <si>
    <r>
      <t>政策依据：黔江人社发【</t>
    </r>
    <r>
      <rPr>
        <sz val="9"/>
        <color rgb="FF000000"/>
        <rFont val="Times New Roman"/>
        <charset val="134"/>
      </rPr>
      <t>2022</t>
    </r>
    <r>
      <rPr>
        <sz val="9"/>
        <color rgb="FF000000"/>
        <rFont val="宋体"/>
        <charset val="134"/>
      </rPr>
      <t>】</t>
    </r>
    <r>
      <rPr>
        <sz val="9"/>
        <color rgb="FF000000"/>
        <rFont val="Times New Roman"/>
        <charset val="134"/>
      </rPr>
      <t>41</t>
    </r>
    <r>
      <rPr>
        <sz val="9"/>
        <color rgb="FF000000"/>
        <rFont val="宋体"/>
        <charset val="134"/>
      </rPr>
      <t>号；资金用途：遗属人员生活困难补助；计算标准：</t>
    </r>
    <r>
      <rPr>
        <sz val="9"/>
        <color rgb="FF000000"/>
        <rFont val="Times New Roman"/>
        <charset val="134"/>
      </rPr>
      <t>1050*4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Times New Roman"/>
        <charset val="134"/>
      </rPr>
      <t>*12</t>
    </r>
    <r>
      <rPr>
        <sz val="9"/>
        <color rgb="FF000000"/>
        <rFont val="宋体"/>
        <charset val="134"/>
      </rPr>
      <t>个月。</t>
    </r>
  </si>
  <si>
    <t>立项依据</t>
  </si>
  <si>
    <t>渝人社发（2010）223号</t>
  </si>
  <si>
    <t>当年绩效目标</t>
  </si>
  <si>
    <t>保障遗属困难人员生活，缓解遗属对象经济困难和生活压力，提高遗属生活质量，进一步维护社会稳定。</t>
  </si>
  <si>
    <t>一级指标</t>
  </si>
  <si>
    <t>二级指标</t>
  </si>
  <si>
    <t>三级指标</t>
  </si>
  <si>
    <t>是否核心指标</t>
  </si>
  <si>
    <t xml:space="preserve">三级指标 </t>
  </si>
  <si>
    <t>满意度指标</t>
  </si>
  <si>
    <t>遗属人员满意度</t>
  </si>
  <si>
    <t>产出指标</t>
  </si>
  <si>
    <t>数量指标</t>
  </si>
  <si>
    <t>保障人数</t>
  </si>
  <si>
    <t>人</t>
  </si>
  <si>
    <t>效益指标</t>
  </si>
  <si>
    <t>社会效益指标</t>
  </si>
  <si>
    <t>提高遗属人员生活质量</t>
  </si>
  <si>
    <t>质量指标</t>
  </si>
  <si>
    <t>是否符合当地民政部门规定的补助标准</t>
  </si>
  <si>
    <t>符合</t>
  </si>
  <si>
    <t>资金发放及时率</t>
  </si>
  <si>
    <t>901001-黔江区人民政府城东街道办事处（本级）</t>
  </si>
  <si>
    <t>50011423T000003330874-村（社区）办公经费</t>
  </si>
  <si>
    <t>当年预算（万元)</t>
  </si>
  <si>
    <t>本级安排（万元)</t>
  </si>
  <si>
    <t>上级补助（万元)</t>
  </si>
  <si>
    <t>资金用途：村（社区）办公经费；政策依据：区委组织部、区财政局等部门联合下发的《关于加强村（社区）组织运转经费保障工作的通知》（黔江委组通〔2017〕84号）；计算标准：3*8=24万元。</t>
  </si>
  <si>
    <t>区委组织部、区财政局等部门联合下发的《关于加强村（社区）组织运转经费保障工作的通知》（黔江委组通〔2017〕84号）。</t>
  </si>
  <si>
    <t>保障社区办公正常运转、水、电、办公耗材、通信、社区党建等基本支出，确保社区干部的基本办公条件得到满足。为社区公共服务工作提供物质保障，提高群众对社区工作的满意度。</t>
  </si>
  <si>
    <t>基层组织凝聚力</t>
  </si>
  <si>
    <t>为百姓办实事次数</t>
  </si>
  <si>
    <t>件/人</t>
  </si>
  <si>
    <t>2000</t>
  </si>
  <si>
    <t>保障社区数</t>
  </si>
  <si>
    <t>保障资金执行率</t>
  </si>
  <si>
    <t>服务对象满意度指标</t>
  </si>
  <si>
    <t>50011423T000003330928-服务群众专项经费</t>
  </si>
  <si>
    <t>资金用途：服务群众专项经费；政策依据：区委组织部、区财政局等部门联合下发的《关于加强村（社区）组织运转经费保障工作的通知》（黔江委组通〔2017〕84号）；计算标准：8*2=16万元。</t>
  </si>
  <si>
    <t>为社区组织运转经费提供保障，保证社区便民服务设施维护、困难人员走访帮扶、公益事业发展、政策法律宣传到位、社区便民服务活动等正常开展。</t>
  </si>
  <si>
    <t>资金执行率</t>
  </si>
  <si>
    <t>20</t>
  </si>
  <si>
    <t>10</t>
  </si>
  <si>
    <t>社区公益事业活动、设施得到保障</t>
  </si>
  <si>
    <t>时效指标</t>
  </si>
  <si>
    <t>保障时间</t>
  </si>
  <si>
    <t>年</t>
  </si>
  <si>
    <t>50011423T000003330985-村（社区）干部固定补贴（含小组干部、妇女主任）</t>
  </si>
  <si>
    <t>资金用途：村（社区）干部固定补贴（含小组干部、妇女主任。
政策依据：黔江委组通〔2024〕15号文件。
计算标准：城市社区书记（主任）固定补贴4450元/月，副书记3960元/月，综合服务（治理）专干和挂职本土人才3600元/月。其他村（书记（主任）固定补贴3360元/月，副书记2700元/月，综合服务（治理）专干和挂职本土人才2450元/月。未“一肩挑”的书记（主任）补贴标准3016元/月，村（居）民小组长补贴标准为2400元/年，妇女主任兼职100元/月·人，专职按照300元/月·人计算等不同标准计算。</t>
  </si>
  <si>
    <t>保障社区干部报酬，解决干部生活后顾之忧，让干部有奔头，有劲头，提高社区干部干事创业激情，为社区基层治理创新、星级品牌工作室创建、特色农业发展发力、促进脱贫攻坚与乡村振兴工作有效衔接、社会和谐稳定做出贡献，真正成为为群众排忧解难的主心骨。</t>
  </si>
  <si>
    <t>办好事实事件次</t>
  </si>
  <si>
    <t>2500</t>
  </si>
  <si>
    <t>服务群众满意度</t>
  </si>
  <si>
    <t>保障人员数</t>
  </si>
  <si>
    <t>153</t>
  </si>
  <si>
    <t>50011423T000003331042-社区干部社保</t>
  </si>
  <si>
    <t>资金用途：社区干部社保；
政策依据：区委组织部、区财政局等部门联合下发的《关于加强村（社区）组织运转经费保障工作的通知》（黔江委组通〔2017〕84号）；
计算标准：城市社区参加城镇企业职工基本养老、医疗（含生育）、失业、工伤保险（黔江委组通〔2017〕84号）（2023年重庆市城镇经济单位在岗职工月平均工资的60%，4359元计算）。</t>
  </si>
  <si>
    <t>保障辖区社区干部社会保障缴费，解决社区干部后顾之忧，提高社区干部工作积极性，为社区建设工作做出贡献。</t>
  </si>
  <si>
    <t>社保缴费及时率</t>
  </si>
  <si>
    <t>社区干部满意度</t>
  </si>
  <si>
    <t>45</t>
  </si>
  <si>
    <t>优秀</t>
  </si>
  <si>
    <t>50011423T000003331059-离任村干部补助</t>
  </si>
  <si>
    <t>资金用途：离任村干部补助；
政策依据：区委组织部、区财政局等部门联合下发的《关于加强村（社区）组织运转经费保障工作的通知》（黔江委组通〔2017〕84号）；
计算标准：离任村干部补助按200元/年到1800元/年实际标准预算。</t>
  </si>
  <si>
    <t>解决离任社区干部的生活困难补助，维护社会大局稳定，基层干部保障机制得到进一步完善，激发村干部活力，稳定干部队伍，调动干部工作积极性，加快社会建设全面协调发展。</t>
  </si>
  <si>
    <t>发放时间及时性</t>
  </si>
  <si>
    <t>及时</t>
  </si>
  <si>
    <t>维护社会持续稳定</t>
  </si>
  <si>
    <t>52</t>
  </si>
  <si>
    <t>离任干部满意度</t>
  </si>
  <si>
    <t>50011423T000003331113-意识形态专项支出</t>
  </si>
  <si>
    <t>资金用途：意识形态专项支出、意识形态领域风险防控排查、理论学习、统一战线工作、报刊订阅、信息工作宣传、党教平台学习、各类文化、体育活动、群众文化及宣传、扫黄打非、网络安全、新时代文明实践；
政策依据：1、区政府《关于调整完善乡镇财政管理体制的通知》（黔江府发〔2022〕32号）；2、上级部门意识形态学习资料订阅文件；3、思想理论宣传联办合同文件等；
计算标准：1*6=6万元。</t>
  </si>
  <si>
    <t>区政府《关于调整完善乡镇财政管理体制的通知》（黔江府发〔2022〕32号）。市财政局《重庆市基层政权建设资金管理办法》（渝财基〔2014〕11号）。根据区财政局《关于印发重庆市黔江区原农税助征员（协税员）养老和医疗补助兑现工作方案的通知》（黔江财政发〔2018〕39号）精神。</t>
  </si>
  <si>
    <t>意识形态场所领域风险排查覆盖率达到100%，重要意识形态阵地、场所和重点领域日常管控、巡查、排查研判覆盖率100%，开展社会舆情、思想理论领域总体态势把控研判。把牢网络安全、宣传思想。意识形态工作会议半年1次，理论学习达到全年6次，组织开展理论宣讲1次以上，贯彻国家扫黄打非政策，组织对非法和违禁出版传播活动的查处。</t>
  </si>
  <si>
    <t>资金支付兑现及时率</t>
  </si>
  <si>
    <t>成本指标</t>
  </si>
  <si>
    <t>资金投入量</t>
  </si>
  <si>
    <t>万元/年</t>
  </si>
  <si>
    <t>6</t>
  </si>
  <si>
    <t>经济效益指标</t>
  </si>
  <si>
    <t>正确引导促进经济发展效益</t>
  </si>
  <si>
    <t>提高</t>
  </si>
  <si>
    <t>党的理论路线方针政策深入人心</t>
  </si>
  <si>
    <t>意识形态领域管理满意度</t>
  </si>
  <si>
    <t>50011423T000003331170-人大代表履职及活动支出</t>
  </si>
  <si>
    <t>资金用途：人大代表履职及活动支出；
计算标准：400元/人*25人=10000元；
政策依据：区政府《关于调整完善乡镇财政管理体制的通知》（黔江府发〔2022〕32号）。</t>
  </si>
  <si>
    <t>人大代表视察、执法检查、专项评议、调研等履职活动正常开展，组织视察学习活动2次以上，上级交办配合工作全面完成，人大代表会议顺利召开。</t>
  </si>
  <si>
    <t>代表建议量</t>
  </si>
  <si>
    <t>条</t>
  </si>
  <si>
    <t>保障活动代表人数</t>
  </si>
  <si>
    <t>25</t>
  </si>
  <si>
    <t>代表及群众满意度</t>
  </si>
  <si>
    <t>代表建议合格率</t>
  </si>
  <si>
    <t>代表履职效益</t>
  </si>
  <si>
    <t>50011423T000003331323-社会事业发展支出</t>
  </si>
  <si>
    <t>资金用途：社会事业发展支出；
政策依据：区政府《关于调整完善乡镇财政管理体制的通知》（黔江府发〔2022〕32号）；
计算标准：残疾人就业保障金：52000/年，食堂人员劳务：15000*12个月、办公邮电费：27500个月*12个月，办公水电10000*12+2500*12，物业管理60000/半年。食堂伙食补助：80人/500/人*5个月，食堂人员劳务15000*12个月，党报党刊订阅、宣传：150000（根据年消耗测算）。办公水费2500*12个月，办公电费8500*10个月+7500*2个月，综治安全稳定风险防范信访矛盾扫黑除恶排危救灾、交通劝导：50000/年、公安维稳、风险防范80000/年、武装征兵退役军人工作：35000/年。文化活动10000/年、农业发展、乡村振兴、林业、饮水维修、动物防疫、防疫物资、防疫人员补助：4400*3人/年，环境保护整治宣传、地灾治理、国土治理、河长制：10000/年，民政合作医疗、医保、民生保障、低保。养老站维护：20000/年，公共卫生、老年人体检两癌孕优、巩卫、防疫及物资储备：20000、党建、党群、纪检监察、节能减排：10000/年。</t>
  </si>
  <si>
    <t>党建引领，141基层社会治理体系规范高效使用，污染防治达标，矛盾纠纷调解成功率高，安全综合执法检查按时开展，自然灾害防治救助120人次，风险研判治安重点地区治理排查4次，优质莲藕建设350亩，农业品牌创建稳定2个，新增及困难人员就业500人以上，合作医疗征收3万人次以上，退役军人信息采集、兵役登记全面完成。两癌筛查、老年人体检、孕优全面完成，健康教育讲座2场次，重精人员规范管理率85%以上，物业管理有序，日常运转保障无忧，社会公共服务质量不减，辖区经济及居民可支配收入稳定增长。</t>
  </si>
  <si>
    <t>民生福祉增强</t>
  </si>
  <si>
    <t>5</t>
  </si>
  <si>
    <t>保障改善民生</t>
  </si>
  <si>
    <t>安全指标</t>
  </si>
  <si>
    <t>辖区生产生活环境安定有序</t>
  </si>
  <si>
    <t>巩固发展优质莲藕</t>
  </si>
  <si>
    <t>亩</t>
  </si>
  <si>
    <t>350</t>
  </si>
  <si>
    <t>保障机关科室及社区运转数</t>
  </si>
  <si>
    <t>0</t>
  </si>
  <si>
    <t>新增就业及困难人员</t>
  </si>
  <si>
    <t>500</t>
  </si>
  <si>
    <t>辖区居民满意度</t>
  </si>
  <si>
    <t>政务服务满意度</t>
  </si>
  <si>
    <t>生态效益指标</t>
  </si>
  <si>
    <t>污染防治有力，水质达标率</t>
  </si>
  <si>
    <t>基本公共卫生服务居民知晓率</t>
  </si>
  <si>
    <t>居民健康素养水平</t>
  </si>
  <si>
    <t>效果指标</t>
  </si>
  <si>
    <t>65岁及以上老年人健康管理率</t>
  </si>
  <si>
    <t>临时困难对象救助及时率</t>
  </si>
  <si>
    <t>商贸经济持续稳定发展，居民收入增长率</t>
  </si>
  <si>
    <t>社区在册居家严重精神障碍患者规范管理率</t>
  </si>
  <si>
    <t>85</t>
  </si>
  <si>
    <t>50011423T000003331356-村级防疫员以及住户调查专项支出</t>
  </si>
  <si>
    <t>资金用途：村级防疫员以及住户调查专项支出；
政策依据：区政府《关于调整完善乡镇财政管理体制的通知》（黔江府发〔2022〕32号）；
计算依据：辅助调查员5人*300月、纸质记账户7户*100月，电子记账户33户*150月，21600/季度*4季度=86400元。</t>
  </si>
  <si>
    <t>保障统计一体化调查及村级防疫工作稳步推进，全面及时真实反映城乡居民收支水平和生产生活状况，帮助了解民情民意，分析人民生活、劳动就业情况，保障辖区三个国家及一个市级抽样点抽样人员补助，提高统计数据质量。</t>
  </si>
  <si>
    <t>统计数据上报完成及时</t>
  </si>
  <si>
    <t>保障记账户户数及人数</t>
  </si>
  <si>
    <t>户</t>
  </si>
  <si>
    <t>调查住户满意度</t>
  </si>
  <si>
    <t>保障动物疫病防控社区数</t>
  </si>
  <si>
    <t>全面及时反映居民生产生活和劳动就业情况、为决策提供依据</t>
  </si>
  <si>
    <t>确保账本审核通过</t>
  </si>
  <si>
    <t>50011423T000003384505-城镇维护及管理支出</t>
  </si>
  <si>
    <t>资金用途：城镇维护及管理支出；
政策依据：区政府《关于调整完善乡镇财政管理体制的通知》（黔江府发〔2022〕32号）；
计算标准：按城镇建成区人口（含流动人口）17万元/万人、城镇建成区面积15万元/k㎡、城镇建成区人口16万元/万人等计算的补助标准，所有乡镇街道参与分配。分老城、新城、乡镇等因素折算。城管队员劳务39411*12个月=472943元，日常值班24060*12=288720元。环卫车辆运行20000*12=240000元，环卫人员劳务291621*12=3499470元。环卫车辆保险48000元，清扫工具费2310*12=27720元，牛皮癣整治2500*12=30000元，临时清运3800*12=45600元，清运加班19000*12=228000元，车辆箱体维修8500*12=102000元，路灯维修及电费80000/年，小城镇基础设施维修30000/年，城市两违整治劳务19705*12=236471，两违强拆24520*12=294240元。年底目标考核106*1000=106000元。</t>
  </si>
  <si>
    <t>　辖区城市管理有序、综合执法规范有序，辖区4个市场、6个学校及主次干道规范有序，违章占道经营行为有效控制，保障城市保洁一日三扫一清，保障辖区基本无存量垃圾，固废垃圾清运处理全覆盖，垃圾分类工作全面推进，污水管网整治、下水道赌塞、清淤等得到全面落实，两违管控有力。</t>
  </si>
  <si>
    <t>劳务派遣人数</t>
  </si>
  <si>
    <t>107</t>
  </si>
  <si>
    <t>日处理生活垃圾</t>
  </si>
  <si>
    <t>吨</t>
  </si>
  <si>
    <t>综合执法巡查频率</t>
  </si>
  <si>
    <t>天/月</t>
  </si>
  <si>
    <t>城市干净、市场环境有序，经济发展良好</t>
  </si>
  <si>
    <t>人居环境整洁，群众满意度高</t>
  </si>
  <si>
    <t>农村社区垃圾治理覆盖率</t>
  </si>
  <si>
    <t>城市垃圾三扫一清，无存量垃圾，环境整洁，管理有序，设施完善</t>
  </si>
  <si>
    <t>卫生城市巩固专家评审通过率</t>
  </si>
  <si>
    <t>附属设施完好率</t>
  </si>
  <si>
    <t>＞</t>
  </si>
  <si>
    <t>绿色健康，文明环保，舒适便捷</t>
  </si>
  <si>
    <t>垃圾处置及时率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</si>
</sst>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12"/>
      <color rgb="FF000000"/>
      <name val="方正黑体_GBK"/>
      <charset val="134"/>
    </font>
    <font>
      <sz val="22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12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9"/>
      <color rgb="FF000000"/>
      <name val="宋体"/>
      <charset val="134"/>
    </font>
    <font>
      <b/>
      <sz val="11"/>
      <color rgb="FF000000"/>
      <name val="方正仿宋_GBK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2"/>
      <color rgb="FF000000"/>
      <name val="方正黑体_GBK"/>
      <charset val="134"/>
    </font>
    <font>
      <sz val="12"/>
      <color theme="1"/>
      <name val="宋体"/>
      <charset val="134"/>
      <scheme val="minor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1"/>
      <color rgb="FF000000"/>
      <name val="方正楷体_GBK"/>
      <charset val="134"/>
    </font>
    <font>
      <b/>
      <sz val="10"/>
      <color rgb="FF000000"/>
      <name val="方正仿宋_GBK"/>
      <charset val="134"/>
    </font>
    <font>
      <sz val="10"/>
      <name val="方正仿宋_GBK"/>
      <charset val="134"/>
    </font>
    <font>
      <sz val="9"/>
      <name val="sim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1" applyNumberFormat="0" applyAlignment="0" applyProtection="0">
      <alignment vertical="center"/>
    </xf>
    <xf numFmtId="0" fontId="39" fillId="4" borderId="12" applyNumberFormat="0" applyAlignment="0" applyProtection="0">
      <alignment vertical="center"/>
    </xf>
    <xf numFmtId="0" fontId="40" fillId="4" borderId="11" applyNumberFormat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>
      <alignment vertical="center"/>
    </xf>
    <xf numFmtId="4" fontId="18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2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4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4" fontId="2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4" fontId="13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Zeros="0" workbookViewId="0">
      <selection activeCell="D6" sqref="D6"/>
    </sheetView>
  </sheetViews>
  <sheetFormatPr defaultColWidth="10" defaultRowHeight="14.4" outlineLevelCol="6"/>
  <cols>
    <col min="1" max="1" width="23.6203703703704" style="33" customWidth="1"/>
    <col min="2" max="2" width="17.2314814814815" style="33" customWidth="1"/>
    <col min="3" max="3" width="25.787037037037" style="33" customWidth="1"/>
    <col min="4" max="4" width="17.1018518518519" style="33" customWidth="1"/>
    <col min="5" max="5" width="16.287037037037" style="33" customWidth="1"/>
    <col min="6" max="6" width="15.6111111111111" style="33" customWidth="1"/>
    <col min="7" max="7" width="16.4166666666667" style="33" customWidth="1"/>
  </cols>
  <sheetData>
    <row r="1" ht="16.35" customHeight="1" spans="1:1">
      <c r="A1" s="34" t="s">
        <v>0</v>
      </c>
    </row>
    <row r="2" ht="40.5" customHeight="1" spans="1:7">
      <c r="A2" s="36" t="s">
        <v>1</v>
      </c>
      <c r="B2" s="36"/>
      <c r="C2" s="36"/>
      <c r="D2" s="36"/>
      <c r="E2" s="36"/>
      <c r="F2" s="36"/>
      <c r="G2" s="36"/>
    </row>
    <row r="3" ht="23.25" customHeight="1" spans="7:7">
      <c r="G3" s="54" t="s">
        <v>2</v>
      </c>
    </row>
    <row r="4" ht="43.1" customHeight="1" spans="1:7">
      <c r="A4" s="96" t="s">
        <v>3</v>
      </c>
      <c r="B4" s="96"/>
      <c r="C4" s="96" t="s">
        <v>4</v>
      </c>
      <c r="D4" s="96"/>
      <c r="E4" s="96"/>
      <c r="F4" s="96"/>
      <c r="G4" s="96"/>
    </row>
    <row r="5" ht="43.1" customHeight="1" spans="1:7">
      <c r="A5" s="68" t="s">
        <v>5</v>
      </c>
      <c r="B5" s="68" t="s">
        <v>6</v>
      </c>
      <c r="C5" s="68" t="s">
        <v>5</v>
      </c>
      <c r="D5" s="68" t="s">
        <v>7</v>
      </c>
      <c r="E5" s="96" t="s">
        <v>8</v>
      </c>
      <c r="F5" s="96" t="s">
        <v>9</v>
      </c>
      <c r="G5" s="96" t="s">
        <v>10</v>
      </c>
    </row>
    <row r="6" ht="24.15" customHeight="1" spans="1:7">
      <c r="A6" s="49" t="s">
        <v>11</v>
      </c>
      <c r="B6" s="50">
        <v>2617.77</v>
      </c>
      <c r="C6" s="49" t="s">
        <v>12</v>
      </c>
      <c r="D6" s="50">
        <f>SUM(D7:D29)</f>
        <v>2617.77</v>
      </c>
      <c r="E6" s="50">
        <f>SUM(E7:E29)</f>
        <v>2617.77</v>
      </c>
      <c r="F6" s="50">
        <f>SUM(F7:F29)</f>
        <v>0</v>
      </c>
      <c r="G6" s="50">
        <f>SUM(G7:G29)</f>
        <v>0</v>
      </c>
    </row>
    <row r="7" ht="23.25" customHeight="1" spans="1:7">
      <c r="A7" s="58" t="s">
        <v>13</v>
      </c>
      <c r="B7" s="52">
        <v>2617.77</v>
      </c>
      <c r="C7" s="58" t="s">
        <v>14</v>
      </c>
      <c r="D7" s="52">
        <f t="shared" ref="D7:D14" si="0">SUM(E7:G7)</f>
        <v>897.26</v>
      </c>
      <c r="E7" s="97">
        <v>897.26</v>
      </c>
      <c r="F7" s="52"/>
      <c r="G7" s="52"/>
    </row>
    <row r="8" ht="23.25" customHeight="1" spans="1:7">
      <c r="A8" s="58" t="s">
        <v>15</v>
      </c>
      <c r="B8" s="52"/>
      <c r="C8" s="58" t="s">
        <v>16</v>
      </c>
      <c r="D8" s="52">
        <f t="shared" si="0"/>
        <v>0</v>
      </c>
      <c r="E8" s="52"/>
      <c r="F8" s="52"/>
      <c r="G8" s="52"/>
    </row>
    <row r="9" ht="23.25" customHeight="1" spans="1:7">
      <c r="A9" s="58" t="s">
        <v>17</v>
      </c>
      <c r="B9" s="52"/>
      <c r="C9" s="58" t="s">
        <v>18</v>
      </c>
      <c r="D9" s="52">
        <f t="shared" si="0"/>
        <v>0</v>
      </c>
      <c r="E9" s="52"/>
      <c r="F9" s="52"/>
      <c r="G9" s="52"/>
    </row>
    <row r="10" ht="23.25" customHeight="1" spans="1:7">
      <c r="A10" s="58"/>
      <c r="B10" s="52"/>
      <c r="C10" s="58" t="s">
        <v>19</v>
      </c>
      <c r="D10" s="52">
        <f t="shared" si="0"/>
        <v>0</v>
      </c>
      <c r="E10" s="52"/>
      <c r="F10" s="52"/>
      <c r="G10" s="52"/>
    </row>
    <row r="11" ht="23.25" customHeight="1" spans="1:7">
      <c r="A11" s="58"/>
      <c r="B11" s="52"/>
      <c r="C11" s="58" t="s">
        <v>20</v>
      </c>
      <c r="D11" s="52">
        <f t="shared" si="0"/>
        <v>0</v>
      </c>
      <c r="E11" s="52"/>
      <c r="F11" s="52"/>
      <c r="G11" s="52"/>
    </row>
    <row r="12" ht="23.25" customHeight="1" spans="1:7">
      <c r="A12" s="58"/>
      <c r="B12" s="52"/>
      <c r="C12" s="58" t="s">
        <v>21</v>
      </c>
      <c r="D12" s="52">
        <f t="shared" si="0"/>
        <v>0</v>
      </c>
      <c r="E12" s="52"/>
      <c r="F12" s="52"/>
      <c r="G12" s="52"/>
    </row>
    <row r="13" ht="23.25" customHeight="1" spans="1:7">
      <c r="A13" s="58"/>
      <c r="B13" s="52"/>
      <c r="C13" s="58" t="s">
        <v>22</v>
      </c>
      <c r="D13" s="52">
        <f t="shared" si="0"/>
        <v>77.64</v>
      </c>
      <c r="E13" s="97">
        <v>77.64</v>
      </c>
      <c r="F13" s="52"/>
      <c r="G13" s="52"/>
    </row>
    <row r="14" ht="23.25" customHeight="1" spans="1:7">
      <c r="A14" s="58"/>
      <c r="B14" s="52"/>
      <c r="C14" s="58" t="s">
        <v>23</v>
      </c>
      <c r="D14" s="52">
        <f t="shared" si="0"/>
        <v>385.18</v>
      </c>
      <c r="E14" s="97">
        <v>385.18</v>
      </c>
      <c r="F14" s="52"/>
      <c r="G14" s="52"/>
    </row>
    <row r="15" ht="23.25" customHeight="1" spans="1:7">
      <c r="A15" s="58"/>
      <c r="B15" s="52"/>
      <c r="C15" s="58" t="s">
        <v>24</v>
      </c>
      <c r="D15" s="52">
        <f t="shared" ref="D15:D33" si="1">SUM(E15:G15)</f>
        <v>103.72</v>
      </c>
      <c r="E15" s="97">
        <v>103.72</v>
      </c>
      <c r="F15" s="52"/>
      <c r="G15" s="52"/>
    </row>
    <row r="16" ht="23.25" customHeight="1" spans="1:7">
      <c r="A16" s="58"/>
      <c r="B16" s="52"/>
      <c r="C16" s="58" t="s">
        <v>25</v>
      </c>
      <c r="D16" s="52">
        <f t="shared" si="1"/>
        <v>0</v>
      </c>
      <c r="E16" s="52"/>
      <c r="F16" s="52"/>
      <c r="G16" s="52"/>
    </row>
    <row r="17" ht="23.25" customHeight="1" spans="1:7">
      <c r="A17" s="58"/>
      <c r="B17" s="52"/>
      <c r="C17" s="58" t="s">
        <v>26</v>
      </c>
      <c r="D17" s="52">
        <f t="shared" si="1"/>
        <v>458.24</v>
      </c>
      <c r="E17" s="97">
        <v>458.24</v>
      </c>
      <c r="F17" s="52"/>
      <c r="G17" s="52"/>
    </row>
    <row r="18" ht="23.25" customHeight="1" spans="1:7">
      <c r="A18" s="58"/>
      <c r="B18" s="52"/>
      <c r="C18" s="58" t="s">
        <v>27</v>
      </c>
      <c r="D18" s="52">
        <f t="shared" si="1"/>
        <v>507.33</v>
      </c>
      <c r="E18" s="97">
        <v>507.33</v>
      </c>
      <c r="F18" s="52"/>
      <c r="G18" s="52"/>
    </row>
    <row r="19" ht="23.25" customHeight="1" spans="1:7">
      <c r="A19" s="58"/>
      <c r="B19" s="52"/>
      <c r="C19" s="58" t="s">
        <v>28</v>
      </c>
      <c r="D19" s="52">
        <f t="shared" si="1"/>
        <v>0</v>
      </c>
      <c r="E19" s="52"/>
      <c r="F19" s="52"/>
      <c r="G19" s="52"/>
    </row>
    <row r="20" ht="23.25" customHeight="1" spans="1:7">
      <c r="A20" s="58"/>
      <c r="B20" s="52"/>
      <c r="C20" s="58" t="s">
        <v>29</v>
      </c>
      <c r="D20" s="52">
        <f t="shared" si="1"/>
        <v>0</v>
      </c>
      <c r="E20" s="52"/>
      <c r="F20" s="52"/>
      <c r="G20" s="52"/>
    </row>
    <row r="21" ht="23.25" customHeight="1" spans="1:7">
      <c r="A21" s="58"/>
      <c r="B21" s="52"/>
      <c r="C21" s="58" t="s">
        <v>30</v>
      </c>
      <c r="D21" s="52">
        <f t="shared" si="1"/>
        <v>0</v>
      </c>
      <c r="E21" s="52"/>
      <c r="F21" s="52"/>
      <c r="G21" s="52"/>
    </row>
    <row r="22" ht="23.25" customHeight="1" spans="1:7">
      <c r="A22" s="58"/>
      <c r="B22" s="52"/>
      <c r="C22" s="58" t="s">
        <v>31</v>
      </c>
      <c r="D22" s="52">
        <f t="shared" si="1"/>
        <v>0</v>
      </c>
      <c r="E22" s="52"/>
      <c r="F22" s="52"/>
      <c r="G22" s="52"/>
    </row>
    <row r="23" ht="23.25" customHeight="1" spans="1:7">
      <c r="A23" s="58"/>
      <c r="B23" s="52"/>
      <c r="C23" s="58" t="s">
        <v>32</v>
      </c>
      <c r="D23" s="52">
        <f t="shared" si="1"/>
        <v>0</v>
      </c>
      <c r="E23" s="52"/>
      <c r="F23" s="52"/>
      <c r="G23" s="52"/>
    </row>
    <row r="24" ht="23.25" customHeight="1" spans="1:7">
      <c r="A24" s="58"/>
      <c r="B24" s="52"/>
      <c r="C24" s="58" t="s">
        <v>33</v>
      </c>
      <c r="D24" s="52">
        <f t="shared" si="1"/>
        <v>0</v>
      </c>
      <c r="E24" s="52"/>
      <c r="F24" s="52"/>
      <c r="G24" s="52"/>
    </row>
    <row r="25" ht="23.25" customHeight="1" spans="1:7">
      <c r="A25" s="58"/>
      <c r="B25" s="52"/>
      <c r="C25" s="58" t="s">
        <v>34</v>
      </c>
      <c r="D25" s="52">
        <f t="shared" si="1"/>
        <v>98.92</v>
      </c>
      <c r="E25" s="97">
        <v>98.92</v>
      </c>
      <c r="F25" s="52"/>
      <c r="G25" s="52"/>
    </row>
    <row r="26" ht="23.25" customHeight="1" spans="1:7">
      <c r="A26" s="58"/>
      <c r="B26" s="52"/>
      <c r="C26" s="58" t="s">
        <v>35</v>
      </c>
      <c r="D26" s="52">
        <f t="shared" si="1"/>
        <v>0</v>
      </c>
      <c r="E26" s="52"/>
      <c r="F26" s="52"/>
      <c r="G26" s="52"/>
    </row>
    <row r="27" ht="23.25" customHeight="1" spans="1:7">
      <c r="A27" s="58"/>
      <c r="B27" s="52"/>
      <c r="C27" s="58" t="s">
        <v>36</v>
      </c>
      <c r="D27" s="52">
        <f t="shared" si="1"/>
        <v>0</v>
      </c>
      <c r="E27" s="52"/>
      <c r="F27" s="52"/>
      <c r="G27" s="52"/>
    </row>
    <row r="28" ht="23.25" customHeight="1" spans="1:7">
      <c r="A28" s="58"/>
      <c r="B28" s="52"/>
      <c r="C28" s="58" t="s">
        <v>37</v>
      </c>
      <c r="D28" s="52">
        <f t="shared" si="1"/>
        <v>89.48</v>
      </c>
      <c r="E28" s="97">
        <v>89.48</v>
      </c>
      <c r="F28" s="52"/>
      <c r="G28" s="52"/>
    </row>
    <row r="29" ht="23.25" customHeight="1" spans="1:7">
      <c r="A29" s="58"/>
      <c r="B29" s="52"/>
      <c r="C29" s="58" t="s">
        <v>38</v>
      </c>
      <c r="D29" s="52">
        <f t="shared" si="1"/>
        <v>0</v>
      </c>
      <c r="E29" s="52"/>
      <c r="F29" s="52"/>
      <c r="G29" s="52"/>
    </row>
    <row r="30" s="33" customFormat="1" ht="23.25" customHeight="1" spans="1:7">
      <c r="A30" s="58"/>
      <c r="B30" s="52"/>
      <c r="C30" s="58"/>
      <c r="D30" s="52"/>
      <c r="E30" s="52"/>
      <c r="F30" s="52"/>
      <c r="G30" s="52"/>
    </row>
    <row r="31" ht="22.4" customHeight="1" spans="1:7">
      <c r="A31" s="38" t="s">
        <v>39</v>
      </c>
      <c r="B31" s="50">
        <f>SUM(B32:B34)</f>
        <v>0</v>
      </c>
      <c r="C31" s="38" t="s">
        <v>40</v>
      </c>
      <c r="D31" s="50"/>
      <c r="E31" s="50"/>
      <c r="F31" s="50"/>
      <c r="G31" s="50"/>
    </row>
    <row r="32" s="33" customFormat="1" ht="23.25" customHeight="1" spans="1:7">
      <c r="A32" s="58" t="s">
        <v>41</v>
      </c>
      <c r="B32" s="52"/>
      <c r="C32" s="58"/>
      <c r="D32" s="52"/>
      <c r="E32" s="52"/>
      <c r="F32" s="52"/>
      <c r="G32" s="52"/>
    </row>
    <row r="33" s="33" customFormat="1" ht="23.25" customHeight="1" spans="1:7">
      <c r="A33" s="58" t="s">
        <v>42</v>
      </c>
      <c r="B33" s="52"/>
      <c r="C33" s="58"/>
      <c r="D33" s="52"/>
      <c r="E33" s="52"/>
      <c r="F33" s="52"/>
      <c r="G33" s="52"/>
    </row>
    <row r="34" s="33" customFormat="1" ht="23.25" customHeight="1" spans="1:7">
      <c r="A34" s="58" t="s">
        <v>43</v>
      </c>
      <c r="B34" s="52"/>
      <c r="C34" s="58"/>
      <c r="D34" s="52"/>
      <c r="E34" s="52"/>
      <c r="F34" s="52"/>
      <c r="G34" s="52"/>
    </row>
    <row r="35" s="33" customFormat="1" ht="23.25" customHeight="1" spans="1:7">
      <c r="A35" s="58"/>
      <c r="B35" s="52"/>
      <c r="C35" s="58"/>
      <c r="D35" s="52"/>
      <c r="E35" s="52"/>
      <c r="F35" s="52"/>
      <c r="G35" s="52"/>
    </row>
    <row r="36" ht="24.15" customHeight="1" spans="1:7">
      <c r="A36" s="49" t="s">
        <v>44</v>
      </c>
      <c r="B36" s="50">
        <f>B31+B6</f>
        <v>2617.77</v>
      </c>
      <c r="C36" s="49" t="s">
        <v>45</v>
      </c>
      <c r="D36" s="52">
        <f>SUM(E36:G36)</f>
        <v>2617.77</v>
      </c>
      <c r="E36" s="50">
        <f>E31+E6</f>
        <v>2617.77</v>
      </c>
      <c r="F36" s="50">
        <f>F31+F6</f>
        <v>0</v>
      </c>
      <c r="G36" s="50">
        <f>G31+G6</f>
        <v>0</v>
      </c>
    </row>
  </sheetData>
  <mergeCells count="3">
    <mergeCell ref="A2:G2"/>
    <mergeCell ref="A4:B4"/>
    <mergeCell ref="C4:G4"/>
  </mergeCells>
  <printOptions horizontalCentered="1"/>
  <pageMargins left="0.0780000016093254" right="0.0780000016093254" top="0.39300000667572" bottom="0.0780000016093254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zoomScale="85" zoomScaleNormal="85" workbookViewId="0">
      <selection activeCell="J5" sqref="J5"/>
    </sheetView>
  </sheetViews>
  <sheetFormatPr defaultColWidth="10" defaultRowHeight="14.4"/>
  <cols>
    <col min="1" max="1" width="19.6759259259259" style="33" customWidth="1"/>
    <col min="2" max="2" width="52" style="33" customWidth="1"/>
    <col min="3" max="7" width="16" style="33" customWidth="1"/>
    <col min="8" max="16383" width="10" style="33"/>
  </cols>
  <sheetData>
    <row r="1" s="33" customFormat="1" ht="16.35" customHeight="1" spans="1:7">
      <c r="A1" s="34" t="s">
        <v>355</v>
      </c>
      <c r="B1" s="35"/>
      <c r="C1" s="35"/>
      <c r="E1" s="35"/>
      <c r="F1" s="35"/>
      <c r="G1" s="35"/>
    </row>
    <row r="2" s="33" customFormat="1" ht="16.35" customHeight="1" spans="1:7">
      <c r="A2" s="36" t="s">
        <v>356</v>
      </c>
      <c r="B2" s="36"/>
      <c r="C2" s="36"/>
      <c r="D2" s="36"/>
      <c r="E2" s="36"/>
      <c r="F2" s="36"/>
      <c r="G2" s="36"/>
    </row>
    <row r="3" s="33" customFormat="1" ht="16.35" customHeight="1" spans="1:7">
      <c r="A3" s="36"/>
      <c r="B3" s="36"/>
      <c r="C3" s="36"/>
      <c r="D3" s="36"/>
      <c r="E3" s="36"/>
      <c r="F3" s="36"/>
      <c r="G3" s="36"/>
    </row>
    <row r="4" s="33" customFormat="1" ht="19.8" customHeight="1" spans="7:7">
      <c r="G4" s="37" t="s">
        <v>2</v>
      </c>
    </row>
    <row r="5" s="33" customFormat="1" ht="37.95" customHeight="1" spans="1:7">
      <c r="A5" s="38" t="s">
        <v>357</v>
      </c>
      <c r="B5" s="39" t="s">
        <v>358</v>
      </c>
      <c r="C5" s="39"/>
      <c r="D5" s="38" t="s">
        <v>359</v>
      </c>
      <c r="E5" s="40">
        <v>2617.77</v>
      </c>
      <c r="F5" s="40"/>
      <c r="G5" s="40"/>
    </row>
    <row r="6" s="33" customFormat="1" ht="183.7" customHeight="1" spans="1:7">
      <c r="A6" s="38" t="s">
        <v>360</v>
      </c>
      <c r="B6" s="41" t="s">
        <v>361</v>
      </c>
      <c r="C6" s="41"/>
      <c r="D6" s="41"/>
      <c r="E6" s="41"/>
      <c r="F6" s="41"/>
      <c r="G6" s="41"/>
    </row>
    <row r="7" s="33" customFormat="1" ht="23.25" customHeight="1" spans="1:11">
      <c r="A7" s="38" t="s">
        <v>362</v>
      </c>
      <c r="B7" s="38" t="s">
        <v>363</v>
      </c>
      <c r="C7" s="38" t="s">
        <v>364</v>
      </c>
      <c r="D7" s="38" t="s">
        <v>365</v>
      </c>
      <c r="E7" s="38" t="s">
        <v>366</v>
      </c>
      <c r="F7" s="38" t="s">
        <v>367</v>
      </c>
      <c r="G7" s="38" t="s">
        <v>368</v>
      </c>
      <c r="J7" s="33" t="s">
        <v>369</v>
      </c>
      <c r="K7" s="33" t="s">
        <v>369</v>
      </c>
    </row>
    <row r="8" s="33" customFormat="1" ht="23.25" customHeight="1" spans="1:7">
      <c r="A8" s="38"/>
      <c r="B8" s="38" t="s">
        <v>370</v>
      </c>
      <c r="C8" s="42">
        <v>5</v>
      </c>
      <c r="D8" s="38" t="s">
        <v>371</v>
      </c>
      <c r="E8" s="38" t="s">
        <v>372</v>
      </c>
      <c r="F8" s="38" t="s">
        <v>373</v>
      </c>
      <c r="G8" s="43" t="s">
        <v>374</v>
      </c>
    </row>
    <row r="9" s="33" customFormat="1" ht="23.25" customHeight="1" spans="1:7">
      <c r="A9" s="38"/>
      <c r="B9" s="38" t="s">
        <v>375</v>
      </c>
      <c r="C9" s="42">
        <v>2</v>
      </c>
      <c r="D9" s="38" t="s">
        <v>376</v>
      </c>
      <c r="E9" s="38" t="s">
        <v>377</v>
      </c>
      <c r="F9" s="38" t="s">
        <v>373</v>
      </c>
      <c r="G9" s="43" t="s">
        <v>378</v>
      </c>
    </row>
    <row r="10" s="33" customFormat="1" ht="23.25" customHeight="1" spans="1:7">
      <c r="A10" s="38"/>
      <c r="B10" s="38" t="s">
        <v>379</v>
      </c>
      <c r="C10" s="42">
        <v>3</v>
      </c>
      <c r="D10" s="38" t="s">
        <v>371</v>
      </c>
      <c r="E10" s="38" t="s">
        <v>372</v>
      </c>
      <c r="F10" s="38" t="s">
        <v>380</v>
      </c>
      <c r="G10" s="43" t="s">
        <v>378</v>
      </c>
    </row>
    <row r="11" s="33" customFormat="1" ht="23.25" customHeight="1" spans="1:7">
      <c r="A11" s="38"/>
      <c r="B11" s="38" t="s">
        <v>381</v>
      </c>
      <c r="C11" s="42">
        <v>3</v>
      </c>
      <c r="D11" s="38" t="s">
        <v>382</v>
      </c>
      <c r="E11" s="38" t="s">
        <v>377</v>
      </c>
      <c r="F11" s="38" t="s">
        <v>383</v>
      </c>
      <c r="G11" s="43" t="s">
        <v>378</v>
      </c>
    </row>
    <row r="12" s="33" customFormat="1" ht="23.25" customHeight="1" spans="1:7">
      <c r="A12" s="38"/>
      <c r="B12" s="38" t="s">
        <v>384</v>
      </c>
      <c r="C12" s="42">
        <v>3</v>
      </c>
      <c r="D12" s="38" t="s">
        <v>385</v>
      </c>
      <c r="E12" s="38" t="s">
        <v>377</v>
      </c>
      <c r="F12" s="38" t="s">
        <v>386</v>
      </c>
      <c r="G12" s="43" t="s">
        <v>374</v>
      </c>
    </row>
    <row r="13" s="33" customFormat="1" ht="23.25" customHeight="1" spans="1:7">
      <c r="A13" s="38"/>
      <c r="B13" s="38" t="s">
        <v>387</v>
      </c>
      <c r="C13" s="42">
        <v>2</v>
      </c>
      <c r="D13" s="38" t="s">
        <v>388</v>
      </c>
      <c r="E13" s="38" t="s">
        <v>377</v>
      </c>
      <c r="F13" s="38" t="s">
        <v>389</v>
      </c>
      <c r="G13" s="43" t="s">
        <v>378</v>
      </c>
    </row>
    <row r="14" s="33" customFormat="1" ht="23.25" customHeight="1" spans="1:7">
      <c r="A14" s="38"/>
      <c r="B14" s="38" t="s">
        <v>390</v>
      </c>
      <c r="C14" s="42">
        <v>3</v>
      </c>
      <c r="D14" s="38" t="s">
        <v>391</v>
      </c>
      <c r="E14" s="38" t="s">
        <v>377</v>
      </c>
      <c r="F14" s="38" t="s">
        <v>389</v>
      </c>
      <c r="G14" s="43" t="s">
        <v>378</v>
      </c>
    </row>
    <row r="15" s="33" customFormat="1" ht="23.25" customHeight="1" spans="1:7">
      <c r="A15" s="38"/>
      <c r="B15" s="38" t="s">
        <v>392</v>
      </c>
      <c r="C15" s="42">
        <v>5</v>
      </c>
      <c r="D15" s="38" t="s">
        <v>371</v>
      </c>
      <c r="E15" s="38" t="s">
        <v>377</v>
      </c>
      <c r="F15" s="38" t="s">
        <v>393</v>
      </c>
      <c r="G15" s="43" t="s">
        <v>374</v>
      </c>
    </row>
    <row r="16" s="33" customFormat="1" ht="23.25" customHeight="1" spans="1:7">
      <c r="A16" s="38"/>
      <c r="B16" s="38" t="s">
        <v>394</v>
      </c>
      <c r="C16" s="42">
        <v>3</v>
      </c>
      <c r="D16" s="38" t="s">
        <v>382</v>
      </c>
      <c r="E16" s="38" t="s">
        <v>372</v>
      </c>
      <c r="F16" s="38" t="s">
        <v>395</v>
      </c>
      <c r="G16" s="43" t="s">
        <v>378</v>
      </c>
    </row>
    <row r="17" s="33" customFormat="1" ht="23.25" customHeight="1" spans="1:7">
      <c r="A17" s="38"/>
      <c r="B17" s="38" t="s">
        <v>396</v>
      </c>
      <c r="C17" s="42">
        <v>3</v>
      </c>
      <c r="D17" s="38" t="s">
        <v>382</v>
      </c>
      <c r="E17" s="38" t="s">
        <v>372</v>
      </c>
      <c r="F17" s="38" t="s">
        <v>395</v>
      </c>
      <c r="G17" s="43" t="s">
        <v>374</v>
      </c>
    </row>
    <row r="18" s="33" customFormat="1" ht="23.25" customHeight="1" spans="1:7">
      <c r="A18" s="38"/>
      <c r="B18" s="38" t="s">
        <v>397</v>
      </c>
      <c r="C18" s="42">
        <v>3</v>
      </c>
      <c r="D18" s="38" t="s">
        <v>398</v>
      </c>
      <c r="E18" s="38" t="s">
        <v>377</v>
      </c>
      <c r="F18" s="38" t="s">
        <v>389</v>
      </c>
      <c r="G18" s="43" t="s">
        <v>374</v>
      </c>
    </row>
    <row r="19" s="33" customFormat="1" ht="23.25" customHeight="1" spans="1:7">
      <c r="A19" s="38"/>
      <c r="B19" s="38" t="s">
        <v>399</v>
      </c>
      <c r="C19" s="42">
        <v>5</v>
      </c>
      <c r="D19" s="38" t="s">
        <v>400</v>
      </c>
      <c r="E19" s="38" t="s">
        <v>377</v>
      </c>
      <c r="F19" s="38" t="s">
        <v>401</v>
      </c>
      <c r="G19" s="43" t="s">
        <v>374</v>
      </c>
    </row>
    <row r="20" s="33" customFormat="1" ht="23.25" customHeight="1" spans="1:7">
      <c r="A20" s="38"/>
      <c r="B20" s="38" t="s">
        <v>402</v>
      </c>
      <c r="C20" s="42">
        <v>4</v>
      </c>
      <c r="D20" s="38" t="s">
        <v>382</v>
      </c>
      <c r="E20" s="38" t="s">
        <v>377</v>
      </c>
      <c r="F20" s="38" t="s">
        <v>403</v>
      </c>
      <c r="G20" s="43" t="s">
        <v>374</v>
      </c>
    </row>
    <row r="21" s="33" customFormat="1" ht="23.25" customHeight="1" spans="1:7">
      <c r="A21" s="38"/>
      <c r="B21" s="38" t="s">
        <v>404</v>
      </c>
      <c r="C21" s="42">
        <v>5</v>
      </c>
      <c r="D21" s="38" t="s">
        <v>382</v>
      </c>
      <c r="E21" s="38" t="s">
        <v>377</v>
      </c>
      <c r="F21" s="38" t="s">
        <v>403</v>
      </c>
      <c r="G21" s="43" t="s">
        <v>374</v>
      </c>
    </row>
    <row r="22" s="33" customFormat="1" ht="23.25" customHeight="1" spans="1:7">
      <c r="A22" s="38"/>
      <c r="B22" s="38" t="s">
        <v>405</v>
      </c>
      <c r="C22" s="42">
        <v>3</v>
      </c>
      <c r="D22" s="38" t="s">
        <v>382</v>
      </c>
      <c r="E22" s="38" t="s">
        <v>377</v>
      </c>
      <c r="F22" s="38" t="s">
        <v>383</v>
      </c>
      <c r="G22" s="43" t="s">
        <v>374</v>
      </c>
    </row>
    <row r="23" s="33" customFormat="1" ht="23.25" customHeight="1" spans="1:7">
      <c r="A23" s="38"/>
      <c r="B23" s="38" t="s">
        <v>406</v>
      </c>
      <c r="C23" s="42">
        <v>5</v>
      </c>
      <c r="D23" s="38" t="s">
        <v>382</v>
      </c>
      <c r="E23" s="38" t="s">
        <v>372</v>
      </c>
      <c r="F23" s="38" t="s">
        <v>395</v>
      </c>
      <c r="G23" s="43" t="s">
        <v>374</v>
      </c>
    </row>
    <row r="24" s="33" customFormat="1" ht="23.25" customHeight="1" spans="1:7">
      <c r="A24" s="38"/>
      <c r="B24" s="38" t="s">
        <v>407</v>
      </c>
      <c r="C24" s="42">
        <v>3</v>
      </c>
      <c r="D24" s="38" t="s">
        <v>369</v>
      </c>
      <c r="E24" s="38" t="s">
        <v>408</v>
      </c>
      <c r="F24" s="38" t="s">
        <v>409</v>
      </c>
      <c r="G24" s="43" t="s">
        <v>378</v>
      </c>
    </row>
    <row r="25" s="33" customFormat="1" ht="23.25" customHeight="1" spans="1:7">
      <c r="A25" s="38"/>
      <c r="B25" s="38" t="s">
        <v>410</v>
      </c>
      <c r="C25" s="42">
        <v>5</v>
      </c>
      <c r="D25" s="38" t="s">
        <v>382</v>
      </c>
      <c r="E25" s="38" t="s">
        <v>377</v>
      </c>
      <c r="F25" s="38" t="s">
        <v>411</v>
      </c>
      <c r="G25" s="43" t="s">
        <v>374</v>
      </c>
    </row>
    <row r="26" s="33" customFormat="1" ht="23.25" customHeight="1" spans="1:7">
      <c r="A26" s="38"/>
      <c r="B26" s="38" t="s">
        <v>412</v>
      </c>
      <c r="C26" s="42">
        <v>3</v>
      </c>
      <c r="D26" s="38" t="s">
        <v>382</v>
      </c>
      <c r="E26" s="38" t="s">
        <v>372</v>
      </c>
      <c r="F26" s="38" t="s">
        <v>395</v>
      </c>
      <c r="G26" s="43" t="s">
        <v>378</v>
      </c>
    </row>
    <row r="27" s="33" customFormat="1" ht="23.25" customHeight="1" spans="1:7">
      <c r="A27" s="38"/>
      <c r="B27" s="38" t="s">
        <v>413</v>
      </c>
      <c r="C27" s="42">
        <v>3</v>
      </c>
      <c r="D27" s="38" t="s">
        <v>382</v>
      </c>
      <c r="E27" s="38" t="s">
        <v>377</v>
      </c>
      <c r="F27" s="38" t="s">
        <v>411</v>
      </c>
      <c r="G27" s="43" t="s">
        <v>378</v>
      </c>
    </row>
    <row r="28" s="33" customFormat="1" ht="23.25" customHeight="1" spans="1:7">
      <c r="A28" s="38"/>
      <c r="B28" s="38" t="s">
        <v>414</v>
      </c>
      <c r="C28" s="42">
        <v>3</v>
      </c>
      <c r="D28" s="38" t="s">
        <v>382</v>
      </c>
      <c r="E28" s="38" t="s">
        <v>372</v>
      </c>
      <c r="F28" s="38" t="s">
        <v>395</v>
      </c>
      <c r="G28" s="43" t="s">
        <v>378</v>
      </c>
    </row>
    <row r="29" s="33" customFormat="1" ht="23.25" customHeight="1" spans="1:7">
      <c r="A29" s="38"/>
      <c r="B29" s="38" t="s">
        <v>415</v>
      </c>
      <c r="C29" s="42">
        <v>5</v>
      </c>
      <c r="D29" s="38" t="s">
        <v>382</v>
      </c>
      <c r="E29" s="38" t="s">
        <v>377</v>
      </c>
      <c r="F29" s="38" t="s">
        <v>416</v>
      </c>
      <c r="G29" s="43" t="s">
        <v>374</v>
      </c>
    </row>
    <row r="30" s="33" customFormat="1" ht="23.25" customHeight="1" spans="1:7">
      <c r="A30" s="38"/>
      <c r="B30" s="38" t="s">
        <v>417</v>
      </c>
      <c r="C30" s="42">
        <v>3</v>
      </c>
      <c r="D30" s="38" t="s">
        <v>382</v>
      </c>
      <c r="E30" s="38" t="s">
        <v>372</v>
      </c>
      <c r="F30" s="38" t="s">
        <v>395</v>
      </c>
      <c r="G30" s="43" t="s">
        <v>378</v>
      </c>
    </row>
    <row r="31" s="33" customFormat="1" ht="23.25" customHeight="1" spans="1:7">
      <c r="A31" s="38"/>
      <c r="B31" s="38" t="s">
        <v>418</v>
      </c>
      <c r="C31" s="42">
        <v>3</v>
      </c>
      <c r="D31" s="38" t="s">
        <v>369</v>
      </c>
      <c r="E31" s="38" t="s">
        <v>408</v>
      </c>
      <c r="F31" s="38" t="s">
        <v>419</v>
      </c>
      <c r="G31" s="43" t="s">
        <v>374</v>
      </c>
    </row>
    <row r="32" s="33" customFormat="1" ht="23.25" customHeight="1" spans="1:7">
      <c r="A32" s="38"/>
      <c r="B32" s="38" t="s">
        <v>420</v>
      </c>
      <c r="C32" s="42">
        <v>2</v>
      </c>
      <c r="D32" s="38" t="s">
        <v>382</v>
      </c>
      <c r="E32" s="38" t="s">
        <v>372</v>
      </c>
      <c r="F32" s="38" t="s">
        <v>395</v>
      </c>
      <c r="G32" s="43" t="s">
        <v>378</v>
      </c>
    </row>
    <row r="33" s="33" customFormat="1" ht="23.25" customHeight="1" spans="1:7">
      <c r="A33" s="38"/>
      <c r="B33" s="38" t="s">
        <v>421</v>
      </c>
      <c r="C33" s="42">
        <v>3</v>
      </c>
      <c r="D33" s="38" t="s">
        <v>382</v>
      </c>
      <c r="E33" s="38" t="s">
        <v>372</v>
      </c>
      <c r="F33" s="38" t="s">
        <v>395</v>
      </c>
      <c r="G33" s="43" t="s">
        <v>378</v>
      </c>
    </row>
    <row r="34" s="33" customFormat="1" ht="23.25" customHeight="1" spans="1:7">
      <c r="A34" s="38"/>
      <c r="B34" s="38" t="s">
        <v>422</v>
      </c>
      <c r="C34" s="42">
        <v>5</v>
      </c>
      <c r="D34" s="38" t="s">
        <v>369</v>
      </c>
      <c r="E34" s="38" t="s">
        <v>408</v>
      </c>
      <c r="F34" s="38" t="s">
        <v>423</v>
      </c>
      <c r="G34" s="43" t="s">
        <v>374</v>
      </c>
    </row>
    <row r="35" s="33" customFormat="1" ht="23.25" customHeight="1" spans="1:7">
      <c r="A35" s="38"/>
      <c r="B35" s="38" t="s">
        <v>424</v>
      </c>
      <c r="C35" s="42">
        <v>5</v>
      </c>
      <c r="D35" s="38" t="s">
        <v>382</v>
      </c>
      <c r="E35" s="38" t="s">
        <v>377</v>
      </c>
      <c r="F35" s="38" t="s">
        <v>425</v>
      </c>
      <c r="G35" s="43" t="s">
        <v>374</v>
      </c>
    </row>
  </sheetData>
  <mergeCells count="5">
    <mergeCell ref="B5:C5"/>
    <mergeCell ref="E5:G5"/>
    <mergeCell ref="B6:G6"/>
    <mergeCell ref="A7:A35"/>
    <mergeCell ref="A2:G3"/>
  </mergeCells>
  <pageMargins left="0.75" right="0.75" top="0.270000010728836" bottom="0.270000010728836" header="0" footer="0"/>
  <pageSetup paperSize="9" scale="87" orientation="landscape"/>
  <headerFooter/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6"/>
  <sheetViews>
    <sheetView tabSelected="1" zoomScale="110" zoomScaleNormal="110" topLeftCell="A192" workbookViewId="0">
      <selection activeCell="B75" sqref="B75:M75"/>
    </sheetView>
  </sheetViews>
  <sheetFormatPr defaultColWidth="10" defaultRowHeight="14.4"/>
  <cols>
    <col min="1" max="1" width="9.23148148148148" style="1" customWidth="1"/>
    <col min="2" max="2" width="9.76851851851852" style="1" customWidth="1"/>
    <col min="3" max="3" width="10.9907407407407" style="1" customWidth="1"/>
    <col min="4" max="5" width="10.2592592592593" style="1" customWidth="1"/>
    <col min="6" max="11" width="5.12962962962963" style="1" customWidth="1"/>
    <col min="12" max="12" width="10.2592592592593" style="1" customWidth="1"/>
    <col min="13" max="13" width="10.6296296296296" style="1" customWidth="1"/>
    <col min="14" max="16384" width="10" style="1"/>
  </cols>
  <sheetData>
    <row r="1" s="1" customFormat="1" ht="16.35" customHeight="1" spans="1:1">
      <c r="A1" s="3" t="s">
        <v>426</v>
      </c>
    </row>
    <row r="2" s="1" customFormat="1" ht="48.3" customHeight="1" spans="1:13">
      <c r="A2" s="4" t="s">
        <v>427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25.85" customHeight="1" spans="1:13">
      <c r="A3" s="5" t="s">
        <v>428</v>
      </c>
      <c r="B3" s="5"/>
      <c r="C3" s="5"/>
      <c r="D3" s="5"/>
      <c r="E3" s="5"/>
      <c r="F3" s="5"/>
      <c r="G3" s="5"/>
      <c r="H3" s="5"/>
      <c r="I3" s="5"/>
      <c r="J3" s="5"/>
      <c r="K3" s="29"/>
      <c r="L3" s="29"/>
      <c r="M3" s="29"/>
    </row>
    <row r="4" s="1" customFormat="1" ht="35" customHeight="1" spans="1:13">
      <c r="A4" s="6" t="s">
        <v>429</v>
      </c>
      <c r="B4" s="7" t="s">
        <v>430</v>
      </c>
      <c r="C4" s="7"/>
      <c r="D4" s="7"/>
      <c r="E4" s="7"/>
      <c r="F4" s="7"/>
      <c r="G4" s="6" t="s">
        <v>431</v>
      </c>
      <c r="H4" s="8"/>
      <c r="I4" s="9" t="s">
        <v>432</v>
      </c>
      <c r="J4" s="9"/>
      <c r="K4" s="9"/>
      <c r="L4" s="9"/>
      <c r="M4" s="9"/>
    </row>
    <row r="5" s="1" customFormat="1" ht="36" customHeight="1" spans="1:13">
      <c r="A5" s="6" t="s">
        <v>433</v>
      </c>
      <c r="B5" s="9">
        <v>10</v>
      </c>
      <c r="C5" s="9"/>
      <c r="D5" s="9"/>
      <c r="E5" s="9"/>
      <c r="F5" s="9"/>
      <c r="G5" s="6" t="s">
        <v>434</v>
      </c>
      <c r="H5" s="8"/>
      <c r="I5" s="9" t="s">
        <v>435</v>
      </c>
      <c r="J5" s="9"/>
      <c r="K5" s="9"/>
      <c r="L5" s="9"/>
      <c r="M5" s="9"/>
    </row>
    <row r="6" s="1" customFormat="1" ht="36" customHeight="1" spans="1:13">
      <c r="A6" s="6" t="s">
        <v>436</v>
      </c>
      <c r="B6" s="10">
        <v>3.78</v>
      </c>
      <c r="C6" s="10"/>
      <c r="D6" s="10"/>
      <c r="E6" s="10"/>
      <c r="F6" s="10"/>
      <c r="G6" s="6" t="s">
        <v>437</v>
      </c>
      <c r="H6" s="8"/>
      <c r="I6" s="10">
        <v>3.78</v>
      </c>
      <c r="J6" s="10"/>
      <c r="K6" s="10"/>
      <c r="L6" s="10"/>
      <c r="M6" s="10"/>
    </row>
    <row r="7" s="1" customFormat="1" ht="43" customHeight="1" spans="1:13">
      <c r="A7" s="8"/>
      <c r="B7" s="10"/>
      <c r="C7" s="10"/>
      <c r="D7" s="10"/>
      <c r="E7" s="10"/>
      <c r="F7" s="10"/>
      <c r="G7" s="6" t="s">
        <v>438</v>
      </c>
      <c r="H7" s="8"/>
      <c r="I7" s="10"/>
      <c r="J7" s="10"/>
      <c r="K7" s="10"/>
      <c r="L7" s="10"/>
      <c r="M7" s="10"/>
    </row>
    <row r="8" s="1" customFormat="1" ht="81.45" customHeight="1" spans="1:13">
      <c r="A8" s="6" t="s">
        <v>439</v>
      </c>
      <c r="B8" s="11" t="s">
        <v>440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="1" customFormat="1" ht="81.45" customHeight="1" spans="1:13">
      <c r="A9" s="6" t="s">
        <v>441</v>
      </c>
      <c r="B9" s="12" t="s">
        <v>442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="1" customFormat="1" ht="81.45" customHeight="1" spans="1:13">
      <c r="A10" s="6" t="s">
        <v>443</v>
      </c>
      <c r="B10" s="11" t="s">
        <v>444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="1" customFormat="1" ht="33" customHeight="1" spans="1:13">
      <c r="A11" s="6" t="s">
        <v>362</v>
      </c>
      <c r="B11" s="13" t="s">
        <v>445</v>
      </c>
      <c r="C11" s="13" t="s">
        <v>446</v>
      </c>
      <c r="D11" s="13" t="s">
        <v>447</v>
      </c>
      <c r="E11" s="13"/>
      <c r="F11" s="13" t="s">
        <v>364</v>
      </c>
      <c r="G11" s="13"/>
      <c r="H11" s="13" t="s">
        <v>365</v>
      </c>
      <c r="I11" s="13"/>
      <c r="J11" s="13" t="s">
        <v>366</v>
      </c>
      <c r="K11" s="13"/>
      <c r="L11" s="13" t="s">
        <v>367</v>
      </c>
      <c r="M11" s="13" t="s">
        <v>448</v>
      </c>
    </row>
    <row r="12" s="1" customFormat="1" ht="23" customHeight="1" spans="1:13">
      <c r="A12" s="8"/>
      <c r="B12" s="12" t="s">
        <v>445</v>
      </c>
      <c r="C12" s="12" t="s">
        <v>446</v>
      </c>
      <c r="D12" s="12" t="s">
        <v>449</v>
      </c>
      <c r="E12" s="12"/>
      <c r="F12" s="9" t="s">
        <v>364</v>
      </c>
      <c r="G12" s="9"/>
      <c r="H12" s="9" t="s">
        <v>365</v>
      </c>
      <c r="I12" s="9"/>
      <c r="J12" s="9" t="s">
        <v>366</v>
      </c>
      <c r="K12" s="9"/>
      <c r="L12" s="9" t="s">
        <v>367</v>
      </c>
      <c r="M12" s="9" t="s">
        <v>448</v>
      </c>
    </row>
    <row r="13" s="1" customFormat="1" ht="23" customHeight="1" spans="1:13">
      <c r="A13" s="8"/>
      <c r="B13" s="12" t="s">
        <v>450</v>
      </c>
      <c r="C13" s="12" t="s">
        <v>450</v>
      </c>
      <c r="D13" s="12" t="s">
        <v>451</v>
      </c>
      <c r="E13" s="12"/>
      <c r="F13" s="14">
        <v>10</v>
      </c>
      <c r="G13" s="9"/>
      <c r="H13" s="9" t="s">
        <v>382</v>
      </c>
      <c r="I13" s="9"/>
      <c r="J13" s="9" t="s">
        <v>372</v>
      </c>
      <c r="K13" s="9"/>
      <c r="L13" s="9" t="s">
        <v>395</v>
      </c>
      <c r="M13" s="9" t="s">
        <v>378</v>
      </c>
    </row>
    <row r="14" s="1" customFormat="1" ht="23" customHeight="1" spans="1:13">
      <c r="A14" s="8"/>
      <c r="B14" s="12" t="s">
        <v>452</v>
      </c>
      <c r="C14" s="12" t="s">
        <v>453</v>
      </c>
      <c r="D14" s="12" t="s">
        <v>454</v>
      </c>
      <c r="E14" s="12"/>
      <c r="F14" s="9">
        <v>30</v>
      </c>
      <c r="G14" s="9"/>
      <c r="H14" s="9" t="s">
        <v>455</v>
      </c>
      <c r="I14" s="9"/>
      <c r="J14" s="9" t="s">
        <v>372</v>
      </c>
      <c r="K14" s="9"/>
      <c r="L14" s="9" t="s">
        <v>403</v>
      </c>
      <c r="M14" s="9" t="s">
        <v>374</v>
      </c>
    </row>
    <row r="15" s="1" customFormat="1" ht="23" customHeight="1" spans="1:13">
      <c r="A15" s="8"/>
      <c r="B15" s="12" t="s">
        <v>456</v>
      </c>
      <c r="C15" s="12" t="s">
        <v>457</v>
      </c>
      <c r="D15" s="12" t="s">
        <v>458</v>
      </c>
      <c r="E15" s="12"/>
      <c r="F15" s="9">
        <v>20</v>
      </c>
      <c r="G15" s="9"/>
      <c r="H15" s="9"/>
      <c r="I15" s="9"/>
      <c r="J15" s="9" t="s">
        <v>408</v>
      </c>
      <c r="K15" s="9"/>
      <c r="L15" s="9" t="s">
        <v>423</v>
      </c>
      <c r="M15" s="9" t="s">
        <v>378</v>
      </c>
    </row>
    <row r="16" s="1" customFormat="1" ht="23" customHeight="1" spans="1:13">
      <c r="A16" s="8"/>
      <c r="B16" s="11" t="s">
        <v>452</v>
      </c>
      <c r="C16" s="11" t="s">
        <v>459</v>
      </c>
      <c r="D16" s="11" t="s">
        <v>460</v>
      </c>
      <c r="E16" s="12"/>
      <c r="F16" s="9">
        <v>10</v>
      </c>
      <c r="G16" s="9"/>
      <c r="H16" s="9"/>
      <c r="I16" s="9"/>
      <c r="J16" s="30" t="s">
        <v>408</v>
      </c>
      <c r="K16" s="9"/>
      <c r="L16" s="30" t="s">
        <v>461</v>
      </c>
      <c r="M16" s="30" t="s">
        <v>374</v>
      </c>
    </row>
    <row r="17" s="1" customFormat="1" ht="23" customHeight="1" spans="1:13">
      <c r="A17" s="8"/>
      <c r="B17" s="12" t="s">
        <v>452</v>
      </c>
      <c r="C17" s="11" t="s">
        <v>453</v>
      </c>
      <c r="D17" s="11" t="s">
        <v>462</v>
      </c>
      <c r="E17" s="12"/>
      <c r="F17" s="9">
        <v>20</v>
      </c>
      <c r="G17" s="9"/>
      <c r="H17" s="9" t="s">
        <v>382</v>
      </c>
      <c r="I17" s="9"/>
      <c r="J17" s="9" t="s">
        <v>377</v>
      </c>
      <c r="K17" s="9"/>
      <c r="L17" s="9">
        <v>98</v>
      </c>
      <c r="M17" s="30" t="s">
        <v>374</v>
      </c>
    </row>
    <row r="18" s="1" customFormat="1" ht="23" customHeight="1" spans="1:13">
      <c r="A18" s="8"/>
      <c r="B18" s="12"/>
      <c r="C18" s="12"/>
      <c r="D18" s="12"/>
      <c r="E18" s="12"/>
      <c r="F18" s="9"/>
      <c r="G18" s="9"/>
      <c r="H18" s="9"/>
      <c r="I18" s="9"/>
      <c r="J18" s="9"/>
      <c r="K18" s="9"/>
      <c r="L18" s="9"/>
      <c r="M18" s="9"/>
    </row>
    <row r="21" ht="29.4" spans="1:13">
      <c r="A21" s="4" t="s">
        <v>427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ht="25.35" customHeight="1" spans="1:13">
      <c r="A22" s="5" t="s">
        <v>428</v>
      </c>
      <c r="B22" s="5" t="s">
        <v>463</v>
      </c>
      <c r="C22" s="5"/>
      <c r="D22" s="5"/>
      <c r="E22" s="5"/>
      <c r="F22" s="5"/>
      <c r="G22" s="5"/>
      <c r="H22" s="5"/>
      <c r="I22" s="5"/>
      <c r="J22" s="5"/>
      <c r="K22" s="31" t="s">
        <v>2</v>
      </c>
      <c r="L22" s="31"/>
      <c r="M22" s="31"/>
    </row>
    <row r="23" ht="31.2" spans="1:13">
      <c r="A23" s="6" t="s">
        <v>429</v>
      </c>
      <c r="B23" s="15" t="s">
        <v>464</v>
      </c>
      <c r="C23" s="15"/>
      <c r="D23" s="15"/>
      <c r="E23" s="15"/>
      <c r="F23" s="15"/>
      <c r="G23" s="6" t="s">
        <v>431</v>
      </c>
      <c r="H23" s="8"/>
      <c r="I23" s="16" t="s">
        <v>432</v>
      </c>
      <c r="J23" s="16"/>
      <c r="K23" s="16"/>
      <c r="L23" s="16"/>
      <c r="M23" s="16"/>
    </row>
    <row r="24" ht="46.8" spans="1:13">
      <c r="A24" s="6" t="s">
        <v>433</v>
      </c>
      <c r="B24" s="16">
        <v>10</v>
      </c>
      <c r="C24" s="16"/>
      <c r="D24" s="16"/>
      <c r="E24" s="16"/>
      <c r="F24" s="16"/>
      <c r="G24" s="6" t="s">
        <v>434</v>
      </c>
      <c r="H24" s="8"/>
      <c r="I24" s="16" t="s">
        <v>435</v>
      </c>
      <c r="J24" s="16"/>
      <c r="K24" s="16"/>
      <c r="L24" s="16"/>
      <c r="M24" s="16"/>
    </row>
    <row r="25" ht="33" customHeight="1" spans="1:13">
      <c r="A25" s="17" t="s">
        <v>465</v>
      </c>
      <c r="B25" s="18">
        <v>24</v>
      </c>
      <c r="C25" s="18"/>
      <c r="D25" s="18"/>
      <c r="E25" s="18"/>
      <c r="F25" s="18"/>
      <c r="G25" s="6" t="s">
        <v>466</v>
      </c>
      <c r="H25" s="8"/>
      <c r="I25" s="18">
        <v>24</v>
      </c>
      <c r="J25" s="18"/>
      <c r="K25" s="18"/>
      <c r="L25" s="18"/>
      <c r="M25" s="18"/>
    </row>
    <row r="26" ht="52" customHeight="1" spans="1:13">
      <c r="A26" s="19"/>
      <c r="B26" s="18"/>
      <c r="C26" s="18"/>
      <c r="D26" s="18"/>
      <c r="E26" s="18"/>
      <c r="F26" s="18"/>
      <c r="G26" s="6" t="s">
        <v>467</v>
      </c>
      <c r="H26" s="8"/>
      <c r="I26" s="18"/>
      <c r="J26" s="18"/>
      <c r="K26" s="18"/>
      <c r="L26" s="18"/>
      <c r="M26" s="18"/>
    </row>
    <row r="27" ht="81.45" customHeight="1" spans="1:13">
      <c r="A27" s="6" t="s">
        <v>439</v>
      </c>
      <c r="B27" s="20" t="s">
        <v>468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ht="81.45" customHeight="1" spans="1:13">
      <c r="A28" s="6" t="s">
        <v>441</v>
      </c>
      <c r="B28" s="20" t="s">
        <v>469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ht="81.45" customHeight="1" spans="1:13">
      <c r="A29" s="6" t="s">
        <v>443</v>
      </c>
      <c r="B29" s="20" t="s">
        <v>470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ht="28" customHeight="1" spans="1:13">
      <c r="A30" s="17" t="s">
        <v>362</v>
      </c>
      <c r="B30" s="16" t="s">
        <v>445</v>
      </c>
      <c r="C30" s="16" t="s">
        <v>446</v>
      </c>
      <c r="D30" s="16" t="s">
        <v>449</v>
      </c>
      <c r="E30" s="16"/>
      <c r="F30" s="16" t="s">
        <v>364</v>
      </c>
      <c r="G30" s="16"/>
      <c r="H30" s="16" t="s">
        <v>365</v>
      </c>
      <c r="I30" s="16"/>
      <c r="J30" s="16" t="s">
        <v>366</v>
      </c>
      <c r="K30" s="16"/>
      <c r="L30" s="16" t="s">
        <v>367</v>
      </c>
      <c r="M30" s="16" t="s">
        <v>448</v>
      </c>
    </row>
    <row r="31" ht="28" customHeight="1" spans="1:13">
      <c r="A31" s="21"/>
      <c r="B31" s="20" t="s">
        <v>456</v>
      </c>
      <c r="C31" s="20" t="s">
        <v>457</v>
      </c>
      <c r="D31" s="20" t="s">
        <v>471</v>
      </c>
      <c r="E31" s="20"/>
      <c r="F31" s="22">
        <v>20</v>
      </c>
      <c r="G31" s="16"/>
      <c r="H31" s="16"/>
      <c r="I31" s="16"/>
      <c r="J31" s="16" t="s">
        <v>408</v>
      </c>
      <c r="K31" s="16"/>
      <c r="L31" s="16" t="s">
        <v>423</v>
      </c>
      <c r="M31" s="16" t="s">
        <v>378</v>
      </c>
    </row>
    <row r="32" ht="28" customHeight="1" spans="1:13">
      <c r="A32" s="21"/>
      <c r="B32" s="20" t="s">
        <v>452</v>
      </c>
      <c r="C32" s="20" t="s">
        <v>453</v>
      </c>
      <c r="D32" s="20" t="s">
        <v>472</v>
      </c>
      <c r="E32" s="20"/>
      <c r="F32" s="22">
        <v>20</v>
      </c>
      <c r="G32" s="16"/>
      <c r="H32" s="16" t="s">
        <v>473</v>
      </c>
      <c r="I32" s="16"/>
      <c r="J32" s="16" t="s">
        <v>377</v>
      </c>
      <c r="K32" s="16"/>
      <c r="L32" s="16" t="s">
        <v>474</v>
      </c>
      <c r="M32" s="16" t="s">
        <v>378</v>
      </c>
    </row>
    <row r="33" ht="28" customHeight="1" spans="1:13">
      <c r="A33" s="21"/>
      <c r="B33" s="20" t="s">
        <v>452</v>
      </c>
      <c r="C33" s="20" t="s">
        <v>453</v>
      </c>
      <c r="D33" s="20" t="s">
        <v>475</v>
      </c>
      <c r="E33" s="20"/>
      <c r="F33" s="22">
        <v>20</v>
      </c>
      <c r="G33" s="16"/>
      <c r="H33" s="16" t="s">
        <v>371</v>
      </c>
      <c r="I33" s="16"/>
      <c r="J33" s="16" t="s">
        <v>372</v>
      </c>
      <c r="K33" s="16"/>
      <c r="L33" s="16" t="s">
        <v>373</v>
      </c>
      <c r="M33" s="16" t="s">
        <v>374</v>
      </c>
    </row>
    <row r="34" ht="28" customHeight="1" spans="1:13">
      <c r="A34" s="21"/>
      <c r="B34" s="20" t="s">
        <v>452</v>
      </c>
      <c r="C34" s="20" t="s">
        <v>459</v>
      </c>
      <c r="D34" s="20" t="s">
        <v>476</v>
      </c>
      <c r="E34" s="20"/>
      <c r="F34" s="22">
        <v>20</v>
      </c>
      <c r="G34" s="16"/>
      <c r="H34" s="16" t="s">
        <v>382</v>
      </c>
      <c r="I34" s="16"/>
      <c r="J34" s="16" t="s">
        <v>372</v>
      </c>
      <c r="K34" s="16"/>
      <c r="L34" s="16" t="s">
        <v>395</v>
      </c>
      <c r="M34" s="16" t="s">
        <v>378</v>
      </c>
    </row>
    <row r="35" ht="28" customHeight="1" spans="1:13">
      <c r="A35" s="19"/>
      <c r="B35" s="20" t="s">
        <v>450</v>
      </c>
      <c r="C35" s="20" t="s">
        <v>477</v>
      </c>
      <c r="D35" s="20" t="s">
        <v>424</v>
      </c>
      <c r="E35" s="20"/>
      <c r="F35" s="22">
        <v>10</v>
      </c>
      <c r="G35" s="16"/>
      <c r="H35" s="16" t="s">
        <v>382</v>
      </c>
      <c r="I35" s="16"/>
      <c r="J35" s="16" t="s">
        <v>377</v>
      </c>
      <c r="K35" s="16"/>
      <c r="L35" s="16" t="s">
        <v>383</v>
      </c>
      <c r="M35" s="16" t="s">
        <v>378</v>
      </c>
    </row>
    <row r="36" spans="1:13">
      <c r="A36" s="23"/>
      <c r="B36" s="24"/>
      <c r="C36" s="24"/>
      <c r="D36" s="24"/>
      <c r="E36" s="24"/>
      <c r="F36" s="23"/>
      <c r="G36" s="23"/>
      <c r="H36" s="23"/>
      <c r="I36" s="23"/>
      <c r="J36" s="23"/>
      <c r="K36" s="23"/>
      <c r="L36" s="23"/>
      <c r="M36" s="23"/>
    </row>
    <row r="37" ht="29.4" spans="1:13">
      <c r="A37" s="4" t="s">
        <v>427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ht="25.35" customHeight="1" spans="1:13">
      <c r="A38" s="5" t="s">
        <v>428</v>
      </c>
      <c r="B38" s="5"/>
      <c r="C38" s="5"/>
      <c r="D38" s="5"/>
      <c r="E38" s="5"/>
      <c r="F38" s="5"/>
      <c r="G38" s="5"/>
      <c r="H38" s="5"/>
      <c r="I38" s="5"/>
      <c r="J38" s="5"/>
      <c r="K38" s="31" t="s">
        <v>2</v>
      </c>
      <c r="L38" s="31"/>
      <c r="M38" s="31"/>
    </row>
    <row r="39" ht="31.2" spans="1:13">
      <c r="A39" s="6" t="s">
        <v>429</v>
      </c>
      <c r="B39" s="15" t="s">
        <v>478</v>
      </c>
      <c r="C39" s="15"/>
      <c r="D39" s="15"/>
      <c r="E39" s="15"/>
      <c r="F39" s="15"/>
      <c r="G39" s="6" t="s">
        <v>431</v>
      </c>
      <c r="H39" s="8"/>
      <c r="I39" s="16" t="s">
        <v>432</v>
      </c>
      <c r="J39" s="16"/>
      <c r="K39" s="16"/>
      <c r="L39" s="16"/>
      <c r="M39" s="16"/>
    </row>
    <row r="40" ht="46.8" spans="1:13">
      <c r="A40" s="6" t="s">
        <v>433</v>
      </c>
      <c r="B40" s="16">
        <v>10</v>
      </c>
      <c r="C40" s="16"/>
      <c r="D40" s="16"/>
      <c r="E40" s="16"/>
      <c r="F40" s="16"/>
      <c r="G40" s="6" t="s">
        <v>434</v>
      </c>
      <c r="H40" s="8"/>
      <c r="I40" s="16" t="s">
        <v>435</v>
      </c>
      <c r="J40" s="16"/>
      <c r="K40" s="16"/>
      <c r="L40" s="16"/>
      <c r="M40" s="16"/>
    </row>
    <row r="41" ht="50" customHeight="1" spans="1:13">
      <c r="A41" s="17" t="s">
        <v>465</v>
      </c>
      <c r="B41" s="18">
        <v>16</v>
      </c>
      <c r="C41" s="18"/>
      <c r="D41" s="18"/>
      <c r="E41" s="18"/>
      <c r="F41" s="18"/>
      <c r="G41" s="6" t="s">
        <v>466</v>
      </c>
      <c r="H41" s="8"/>
      <c r="I41" s="18">
        <v>16</v>
      </c>
      <c r="J41" s="18"/>
      <c r="K41" s="18"/>
      <c r="L41" s="18"/>
      <c r="M41" s="18"/>
    </row>
    <row r="42" ht="56" customHeight="1" spans="1:13">
      <c r="A42" s="19"/>
      <c r="B42" s="18"/>
      <c r="C42" s="18"/>
      <c r="D42" s="18"/>
      <c r="E42" s="18"/>
      <c r="F42" s="18"/>
      <c r="G42" s="6" t="s">
        <v>467</v>
      </c>
      <c r="H42" s="8"/>
      <c r="I42" s="18"/>
      <c r="J42" s="18"/>
      <c r="K42" s="18"/>
      <c r="L42" s="18"/>
      <c r="M42" s="18"/>
    </row>
    <row r="43" ht="81.45" customHeight="1" spans="1:13">
      <c r="A43" s="6" t="s">
        <v>439</v>
      </c>
      <c r="B43" s="20" t="s">
        <v>479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ht="81.45" customHeight="1" spans="1:13">
      <c r="A44" s="6" t="s">
        <v>441</v>
      </c>
      <c r="B44" s="20" t="s">
        <v>469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ht="81.45" customHeight="1" spans="1:13">
      <c r="A45" s="6" t="s">
        <v>443</v>
      </c>
      <c r="B45" s="20" t="s">
        <v>480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ht="28" customHeight="1" spans="1:13">
      <c r="A46" s="17" t="s">
        <v>362</v>
      </c>
      <c r="B46" s="16" t="s">
        <v>445</v>
      </c>
      <c r="C46" s="16" t="s">
        <v>446</v>
      </c>
      <c r="D46" s="16" t="s">
        <v>449</v>
      </c>
      <c r="E46" s="16"/>
      <c r="F46" s="16" t="s">
        <v>364</v>
      </c>
      <c r="G46" s="16"/>
      <c r="H46" s="16" t="s">
        <v>365</v>
      </c>
      <c r="I46" s="16"/>
      <c r="J46" s="16" t="s">
        <v>366</v>
      </c>
      <c r="K46" s="16"/>
      <c r="L46" s="16" t="s">
        <v>367</v>
      </c>
      <c r="M46" s="16" t="s">
        <v>448</v>
      </c>
    </row>
    <row r="47" ht="28" customHeight="1" spans="1:13">
      <c r="A47" s="21"/>
      <c r="B47" s="20" t="s">
        <v>452</v>
      </c>
      <c r="C47" s="20" t="s">
        <v>459</v>
      </c>
      <c r="D47" s="20" t="s">
        <v>481</v>
      </c>
      <c r="E47" s="20"/>
      <c r="F47" s="16" t="s">
        <v>482</v>
      </c>
      <c r="G47" s="16"/>
      <c r="H47" s="16" t="s">
        <v>382</v>
      </c>
      <c r="I47" s="16"/>
      <c r="J47" s="16" t="s">
        <v>372</v>
      </c>
      <c r="K47" s="16"/>
      <c r="L47" s="16" t="s">
        <v>395</v>
      </c>
      <c r="M47" s="16" t="s">
        <v>374</v>
      </c>
    </row>
    <row r="48" ht="28" customHeight="1" spans="1:13">
      <c r="A48" s="21"/>
      <c r="B48" s="20" t="s">
        <v>450</v>
      </c>
      <c r="C48" s="20" t="s">
        <v>477</v>
      </c>
      <c r="D48" s="20" t="s">
        <v>424</v>
      </c>
      <c r="E48" s="20"/>
      <c r="F48" s="16" t="s">
        <v>483</v>
      </c>
      <c r="G48" s="16"/>
      <c r="H48" s="16" t="s">
        <v>382</v>
      </c>
      <c r="I48" s="16"/>
      <c r="J48" s="16" t="s">
        <v>377</v>
      </c>
      <c r="K48" s="16"/>
      <c r="L48" s="16" t="s">
        <v>411</v>
      </c>
      <c r="M48" s="16" t="s">
        <v>378</v>
      </c>
    </row>
    <row r="49" ht="28" customHeight="1" spans="1:13">
      <c r="A49" s="21"/>
      <c r="B49" s="20" t="s">
        <v>456</v>
      </c>
      <c r="C49" s="20" t="s">
        <v>457</v>
      </c>
      <c r="D49" s="20" t="s">
        <v>484</v>
      </c>
      <c r="E49" s="20"/>
      <c r="F49" s="16" t="s">
        <v>482</v>
      </c>
      <c r="G49" s="16"/>
      <c r="H49" s="16"/>
      <c r="I49" s="16"/>
      <c r="J49" s="16" t="s">
        <v>408</v>
      </c>
      <c r="K49" s="16"/>
      <c r="L49" s="16" t="s">
        <v>423</v>
      </c>
      <c r="M49" s="16" t="s">
        <v>378</v>
      </c>
    </row>
    <row r="50" ht="28" customHeight="1" spans="1:13">
      <c r="A50" s="21"/>
      <c r="B50" s="20" t="s">
        <v>452</v>
      </c>
      <c r="C50" s="20" t="s">
        <v>453</v>
      </c>
      <c r="D50" s="20" t="s">
        <v>475</v>
      </c>
      <c r="E50" s="20"/>
      <c r="F50" s="16" t="s">
        <v>482</v>
      </c>
      <c r="G50" s="16"/>
      <c r="H50" s="16" t="s">
        <v>371</v>
      </c>
      <c r="I50" s="16"/>
      <c r="J50" s="16" t="s">
        <v>372</v>
      </c>
      <c r="K50" s="16"/>
      <c r="L50" s="16" t="s">
        <v>373</v>
      </c>
      <c r="M50" s="16" t="s">
        <v>378</v>
      </c>
    </row>
    <row r="51" ht="28" customHeight="1" spans="1:13">
      <c r="A51" s="19"/>
      <c r="B51" s="20" t="s">
        <v>452</v>
      </c>
      <c r="C51" s="20" t="s">
        <v>485</v>
      </c>
      <c r="D51" s="20" t="s">
        <v>486</v>
      </c>
      <c r="E51" s="20"/>
      <c r="F51" s="16" t="s">
        <v>482</v>
      </c>
      <c r="G51" s="16"/>
      <c r="H51" s="16" t="s">
        <v>487</v>
      </c>
      <c r="I51" s="16"/>
      <c r="J51" s="16" t="s">
        <v>372</v>
      </c>
      <c r="K51" s="16"/>
      <c r="L51" s="16" t="s">
        <v>393</v>
      </c>
      <c r="M51" s="16" t="s">
        <v>378</v>
      </c>
    </row>
    <row r="52" spans="1:13">
      <c r="A52" s="23"/>
      <c r="B52" s="24"/>
      <c r="C52" s="24"/>
      <c r="D52" s="24"/>
      <c r="E52" s="24"/>
      <c r="F52" s="23"/>
      <c r="G52" s="23"/>
      <c r="H52" s="23"/>
      <c r="I52" s="23"/>
      <c r="J52" s="23"/>
      <c r="K52" s="23"/>
      <c r="L52" s="23"/>
      <c r="M52" s="23"/>
    </row>
    <row r="53" ht="29.4" spans="1:13">
      <c r="A53" s="4" t="s">
        <v>427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ht="25.35" customHeight="1" spans="1:13">
      <c r="A54" s="5" t="s">
        <v>428</v>
      </c>
      <c r="B54" s="5"/>
      <c r="C54" s="5"/>
      <c r="D54" s="5"/>
      <c r="E54" s="5"/>
      <c r="F54" s="5"/>
      <c r="G54" s="5"/>
      <c r="H54" s="5"/>
      <c r="I54" s="5"/>
      <c r="J54" s="5"/>
      <c r="K54" s="31" t="s">
        <v>2</v>
      </c>
      <c r="L54" s="31"/>
      <c r="M54" s="31"/>
    </row>
    <row r="55" ht="31.2" spans="1:13">
      <c r="A55" s="6" t="s">
        <v>429</v>
      </c>
      <c r="B55" s="15" t="s">
        <v>488</v>
      </c>
      <c r="C55" s="15"/>
      <c r="D55" s="15"/>
      <c r="E55" s="15"/>
      <c r="F55" s="15"/>
      <c r="G55" s="6" t="s">
        <v>431</v>
      </c>
      <c r="H55" s="8"/>
      <c r="I55" s="16" t="s">
        <v>432</v>
      </c>
      <c r="J55" s="16"/>
      <c r="K55" s="16"/>
      <c r="L55" s="16"/>
      <c r="M55" s="16"/>
    </row>
    <row r="56" ht="46.8" spans="1:13">
      <c r="A56" s="6" t="s">
        <v>433</v>
      </c>
      <c r="B56" s="16">
        <v>10</v>
      </c>
      <c r="C56" s="16"/>
      <c r="D56" s="16"/>
      <c r="E56" s="16"/>
      <c r="F56" s="16"/>
      <c r="G56" s="6" t="s">
        <v>434</v>
      </c>
      <c r="H56" s="8"/>
      <c r="I56" s="16" t="s">
        <v>435</v>
      </c>
      <c r="J56" s="16"/>
      <c r="K56" s="16"/>
      <c r="L56" s="16"/>
      <c r="M56" s="16"/>
    </row>
    <row r="57" ht="49" customHeight="1" spans="1:13">
      <c r="A57" s="17" t="s">
        <v>465</v>
      </c>
      <c r="B57" s="18">
        <v>269.32</v>
      </c>
      <c r="C57" s="18"/>
      <c r="D57" s="18"/>
      <c r="E57" s="18"/>
      <c r="F57" s="18"/>
      <c r="G57" s="6" t="s">
        <v>466</v>
      </c>
      <c r="H57" s="8"/>
      <c r="I57" s="18">
        <v>269.32</v>
      </c>
      <c r="J57" s="18"/>
      <c r="K57" s="18"/>
      <c r="L57" s="18"/>
      <c r="M57" s="18"/>
    </row>
    <row r="58" ht="57" customHeight="1" spans="1:13">
      <c r="A58" s="19"/>
      <c r="B58" s="18"/>
      <c r="C58" s="18"/>
      <c r="D58" s="18"/>
      <c r="E58" s="18"/>
      <c r="F58" s="18"/>
      <c r="G58" s="6" t="s">
        <v>467</v>
      </c>
      <c r="H58" s="8"/>
      <c r="I58" s="18"/>
      <c r="J58" s="18"/>
      <c r="K58" s="18"/>
      <c r="L58" s="18"/>
      <c r="M58" s="18"/>
    </row>
    <row r="59" ht="81.45" customHeight="1" spans="1:13">
      <c r="A59" s="6" t="s">
        <v>439</v>
      </c>
      <c r="B59" s="20" t="s">
        <v>489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ht="81.45" customHeight="1" spans="1:13">
      <c r="A60" s="6" t="s">
        <v>441</v>
      </c>
      <c r="B60" s="20" t="s">
        <v>469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ht="81.45" customHeight="1" spans="1:13">
      <c r="A61" s="6" t="s">
        <v>443</v>
      </c>
      <c r="B61" s="20" t="s">
        <v>490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ht="28" customHeight="1" spans="1:13">
      <c r="A62" s="25" t="s">
        <v>362</v>
      </c>
      <c r="B62" s="26" t="s">
        <v>445</v>
      </c>
      <c r="C62" s="16" t="s">
        <v>446</v>
      </c>
      <c r="D62" s="16" t="s">
        <v>449</v>
      </c>
      <c r="E62" s="16"/>
      <c r="F62" s="16" t="s">
        <v>364</v>
      </c>
      <c r="G62" s="16"/>
      <c r="H62" s="16" t="s">
        <v>365</v>
      </c>
      <c r="I62" s="16"/>
      <c r="J62" s="16" t="s">
        <v>366</v>
      </c>
      <c r="K62" s="16"/>
      <c r="L62" s="16" t="s">
        <v>367</v>
      </c>
      <c r="M62" s="16" t="s">
        <v>448</v>
      </c>
    </row>
    <row r="63" ht="28" customHeight="1" spans="1:13">
      <c r="A63" s="27"/>
      <c r="B63" s="28" t="s">
        <v>456</v>
      </c>
      <c r="C63" s="20" t="s">
        <v>457</v>
      </c>
      <c r="D63" s="20" t="s">
        <v>471</v>
      </c>
      <c r="E63" s="20"/>
      <c r="F63" s="16" t="s">
        <v>482</v>
      </c>
      <c r="G63" s="16"/>
      <c r="H63" s="16"/>
      <c r="I63" s="16"/>
      <c r="J63" s="16" t="s">
        <v>408</v>
      </c>
      <c r="K63" s="16"/>
      <c r="L63" s="16" t="s">
        <v>419</v>
      </c>
      <c r="M63" s="16" t="s">
        <v>378</v>
      </c>
    </row>
    <row r="64" ht="28" customHeight="1" spans="1:13">
      <c r="A64" s="27"/>
      <c r="B64" s="28" t="s">
        <v>452</v>
      </c>
      <c r="C64" s="20" t="s">
        <v>453</v>
      </c>
      <c r="D64" s="20" t="s">
        <v>491</v>
      </c>
      <c r="E64" s="20"/>
      <c r="F64" s="16" t="s">
        <v>482</v>
      </c>
      <c r="G64" s="16"/>
      <c r="H64" s="16" t="s">
        <v>473</v>
      </c>
      <c r="I64" s="16"/>
      <c r="J64" s="16" t="s">
        <v>377</v>
      </c>
      <c r="K64" s="16"/>
      <c r="L64" s="16" t="s">
        <v>492</v>
      </c>
      <c r="M64" s="16" t="s">
        <v>378</v>
      </c>
    </row>
    <row r="65" ht="28" customHeight="1" spans="1:13">
      <c r="A65" s="27"/>
      <c r="B65" s="28" t="s">
        <v>450</v>
      </c>
      <c r="C65" s="20" t="s">
        <v>477</v>
      </c>
      <c r="D65" s="20" t="s">
        <v>493</v>
      </c>
      <c r="E65" s="20"/>
      <c r="F65" s="16" t="s">
        <v>483</v>
      </c>
      <c r="G65" s="16"/>
      <c r="H65" s="16" t="s">
        <v>382</v>
      </c>
      <c r="I65" s="16"/>
      <c r="J65" s="16" t="s">
        <v>377</v>
      </c>
      <c r="K65" s="16"/>
      <c r="L65" s="16" t="s">
        <v>383</v>
      </c>
      <c r="M65" s="16" t="s">
        <v>378</v>
      </c>
    </row>
    <row r="66" ht="28" customHeight="1" spans="1:13">
      <c r="A66" s="27"/>
      <c r="B66" s="28" t="s">
        <v>452</v>
      </c>
      <c r="C66" s="20" t="s">
        <v>459</v>
      </c>
      <c r="D66" s="20" t="s">
        <v>481</v>
      </c>
      <c r="E66" s="20"/>
      <c r="F66" s="16" t="s">
        <v>482</v>
      </c>
      <c r="G66" s="16"/>
      <c r="H66" s="16" t="s">
        <v>382</v>
      </c>
      <c r="I66" s="16"/>
      <c r="J66" s="16" t="s">
        <v>372</v>
      </c>
      <c r="K66" s="16"/>
      <c r="L66" s="16" t="s">
        <v>395</v>
      </c>
      <c r="M66" s="16" t="s">
        <v>374</v>
      </c>
    </row>
    <row r="67" ht="28" customHeight="1" spans="1:13">
      <c r="A67" s="27"/>
      <c r="B67" s="28" t="s">
        <v>452</v>
      </c>
      <c r="C67" s="20" t="s">
        <v>453</v>
      </c>
      <c r="D67" s="20" t="s">
        <v>494</v>
      </c>
      <c r="E67" s="20"/>
      <c r="F67" s="16" t="s">
        <v>482</v>
      </c>
      <c r="G67" s="16"/>
      <c r="H67" s="16" t="s">
        <v>455</v>
      </c>
      <c r="I67" s="16"/>
      <c r="J67" s="16" t="s">
        <v>372</v>
      </c>
      <c r="K67" s="16"/>
      <c r="L67" s="16" t="s">
        <v>495</v>
      </c>
      <c r="M67" s="16" t="s">
        <v>378</v>
      </c>
    </row>
    <row r="68" ht="15.6" spans="1:13">
      <c r="A68" s="32"/>
      <c r="B68" s="24"/>
      <c r="C68" s="24"/>
      <c r="D68" s="24"/>
      <c r="E68" s="24"/>
      <c r="F68" s="23"/>
      <c r="G68" s="23"/>
      <c r="H68" s="23"/>
      <c r="I68" s="23"/>
      <c r="J68" s="23"/>
      <c r="K68" s="23"/>
      <c r="L68" s="23"/>
      <c r="M68" s="23"/>
    </row>
    <row r="69" ht="29.4" spans="1:13">
      <c r="A69" s="4" t="s">
        <v>427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ht="25.35" customHeight="1" spans="1:13">
      <c r="A70" s="5" t="s">
        <v>428</v>
      </c>
      <c r="B70" s="5"/>
      <c r="C70" s="5"/>
      <c r="D70" s="5"/>
      <c r="E70" s="5"/>
      <c r="F70" s="5"/>
      <c r="G70" s="5"/>
      <c r="H70" s="5"/>
      <c r="I70" s="5"/>
      <c r="J70" s="5"/>
      <c r="K70" s="31" t="s">
        <v>2</v>
      </c>
      <c r="L70" s="31"/>
      <c r="M70" s="31"/>
    </row>
    <row r="71" ht="31.2" spans="1:13">
      <c r="A71" s="6" t="s">
        <v>429</v>
      </c>
      <c r="B71" s="15" t="s">
        <v>496</v>
      </c>
      <c r="C71" s="15"/>
      <c r="D71" s="15"/>
      <c r="E71" s="15"/>
      <c r="F71" s="15"/>
      <c r="G71" s="6" t="s">
        <v>431</v>
      </c>
      <c r="H71" s="8"/>
      <c r="I71" s="16" t="s">
        <v>432</v>
      </c>
      <c r="J71" s="16"/>
      <c r="K71" s="16"/>
      <c r="L71" s="16"/>
      <c r="M71" s="16"/>
    </row>
    <row r="72" ht="46.8" spans="1:13">
      <c r="A72" s="6" t="s">
        <v>433</v>
      </c>
      <c r="B72" s="16">
        <v>10</v>
      </c>
      <c r="C72" s="16"/>
      <c r="D72" s="16"/>
      <c r="E72" s="16"/>
      <c r="F72" s="16"/>
      <c r="G72" s="6" t="s">
        <v>434</v>
      </c>
      <c r="H72" s="8"/>
      <c r="I72" s="16" t="s">
        <v>435</v>
      </c>
      <c r="J72" s="16"/>
      <c r="K72" s="16"/>
      <c r="L72" s="16"/>
      <c r="M72" s="16"/>
    </row>
    <row r="73" ht="49" customHeight="1" spans="1:13">
      <c r="A73" s="17" t="s">
        <v>465</v>
      </c>
      <c r="B73" s="18">
        <v>64.5</v>
      </c>
      <c r="C73" s="18"/>
      <c r="D73" s="18"/>
      <c r="E73" s="18"/>
      <c r="F73" s="18"/>
      <c r="G73" s="6" t="s">
        <v>466</v>
      </c>
      <c r="H73" s="8"/>
      <c r="I73" s="18">
        <v>64.5</v>
      </c>
      <c r="J73" s="18"/>
      <c r="K73" s="18"/>
      <c r="L73" s="18"/>
      <c r="M73" s="18"/>
    </row>
    <row r="74" ht="49" customHeight="1" spans="1:13">
      <c r="A74" s="19"/>
      <c r="B74" s="18"/>
      <c r="C74" s="18"/>
      <c r="D74" s="18"/>
      <c r="E74" s="18"/>
      <c r="F74" s="18"/>
      <c r="G74" s="6" t="s">
        <v>467</v>
      </c>
      <c r="H74" s="8"/>
      <c r="I74" s="18"/>
      <c r="J74" s="18"/>
      <c r="K74" s="18"/>
      <c r="L74" s="18"/>
      <c r="M74" s="18"/>
    </row>
    <row r="75" ht="81.45" customHeight="1" spans="1:13">
      <c r="A75" s="6" t="s">
        <v>439</v>
      </c>
      <c r="B75" s="20" t="s">
        <v>497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ht="81.45" customHeight="1" spans="1:13">
      <c r="A76" s="6" t="s">
        <v>441</v>
      </c>
      <c r="B76" s="20" t="s">
        <v>469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ht="81.45" customHeight="1" spans="1:13">
      <c r="A77" s="6" t="s">
        <v>443</v>
      </c>
      <c r="B77" s="20" t="s">
        <v>498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ht="28" customHeight="1" spans="1:13">
      <c r="A78" s="17" t="s">
        <v>362</v>
      </c>
      <c r="B78" s="16" t="s">
        <v>445</v>
      </c>
      <c r="C78" s="16" t="s">
        <v>446</v>
      </c>
      <c r="D78" s="16" t="s">
        <v>449</v>
      </c>
      <c r="E78" s="16"/>
      <c r="F78" s="16" t="s">
        <v>364</v>
      </c>
      <c r="G78" s="16"/>
      <c r="H78" s="16" t="s">
        <v>365</v>
      </c>
      <c r="I78" s="16"/>
      <c r="J78" s="16" t="s">
        <v>366</v>
      </c>
      <c r="K78" s="16"/>
      <c r="L78" s="16" t="s">
        <v>367</v>
      </c>
      <c r="M78" s="16" t="s">
        <v>448</v>
      </c>
    </row>
    <row r="79" ht="28" customHeight="1" spans="1:13">
      <c r="A79" s="21"/>
      <c r="B79" s="20" t="s">
        <v>452</v>
      </c>
      <c r="C79" s="20" t="s">
        <v>459</v>
      </c>
      <c r="D79" s="20" t="s">
        <v>481</v>
      </c>
      <c r="E79" s="20"/>
      <c r="F79" s="16" t="s">
        <v>482</v>
      </c>
      <c r="G79" s="16"/>
      <c r="H79" s="16" t="s">
        <v>382</v>
      </c>
      <c r="I79" s="16"/>
      <c r="J79" s="16" t="s">
        <v>372</v>
      </c>
      <c r="K79" s="16"/>
      <c r="L79" s="16" t="s">
        <v>395</v>
      </c>
      <c r="M79" s="16" t="s">
        <v>378</v>
      </c>
    </row>
    <row r="80" ht="28" customHeight="1" spans="1:13">
      <c r="A80" s="21"/>
      <c r="B80" s="20" t="s">
        <v>452</v>
      </c>
      <c r="C80" s="20" t="s">
        <v>485</v>
      </c>
      <c r="D80" s="20" t="s">
        <v>499</v>
      </c>
      <c r="E80" s="20"/>
      <c r="F80" s="16" t="s">
        <v>482</v>
      </c>
      <c r="G80" s="16"/>
      <c r="H80" s="16" t="s">
        <v>382</v>
      </c>
      <c r="I80" s="16"/>
      <c r="J80" s="16" t="s">
        <v>372</v>
      </c>
      <c r="K80" s="16"/>
      <c r="L80" s="16" t="s">
        <v>395</v>
      </c>
      <c r="M80" s="16" t="s">
        <v>378</v>
      </c>
    </row>
    <row r="81" ht="28" customHeight="1" spans="1:13">
      <c r="A81" s="21"/>
      <c r="B81" s="20" t="s">
        <v>450</v>
      </c>
      <c r="C81" s="20" t="s">
        <v>477</v>
      </c>
      <c r="D81" s="20" t="s">
        <v>500</v>
      </c>
      <c r="E81" s="20"/>
      <c r="F81" s="16" t="s">
        <v>483</v>
      </c>
      <c r="G81" s="16"/>
      <c r="H81" s="16" t="s">
        <v>382</v>
      </c>
      <c r="I81" s="16"/>
      <c r="J81" s="16" t="s">
        <v>377</v>
      </c>
      <c r="K81" s="16"/>
      <c r="L81" s="16" t="s">
        <v>416</v>
      </c>
      <c r="M81" s="16" t="s">
        <v>378</v>
      </c>
    </row>
    <row r="82" ht="28" customHeight="1" spans="1:13">
      <c r="A82" s="21"/>
      <c r="B82" s="20" t="s">
        <v>452</v>
      </c>
      <c r="C82" s="20" t="s">
        <v>453</v>
      </c>
      <c r="D82" s="20" t="s">
        <v>494</v>
      </c>
      <c r="E82" s="20"/>
      <c r="F82" s="16" t="s">
        <v>482</v>
      </c>
      <c r="G82" s="16"/>
      <c r="H82" s="16" t="s">
        <v>385</v>
      </c>
      <c r="I82" s="16"/>
      <c r="J82" s="16" t="s">
        <v>372</v>
      </c>
      <c r="K82" s="16"/>
      <c r="L82" s="16" t="s">
        <v>501</v>
      </c>
      <c r="M82" s="16" t="s">
        <v>374</v>
      </c>
    </row>
    <row r="83" ht="28" customHeight="1" spans="1:13">
      <c r="A83" s="19"/>
      <c r="B83" s="20" t="s">
        <v>456</v>
      </c>
      <c r="C83" s="20" t="s">
        <v>457</v>
      </c>
      <c r="D83" s="20" t="s">
        <v>471</v>
      </c>
      <c r="E83" s="20"/>
      <c r="F83" s="16" t="s">
        <v>482</v>
      </c>
      <c r="G83" s="16"/>
      <c r="H83" s="16"/>
      <c r="I83" s="16"/>
      <c r="J83" s="16" t="s">
        <v>408</v>
      </c>
      <c r="K83" s="16"/>
      <c r="L83" s="16" t="s">
        <v>502</v>
      </c>
      <c r="M83" s="16" t="s">
        <v>378</v>
      </c>
    </row>
    <row r="84" spans="1:13">
      <c r="A84" s="23"/>
      <c r="B84" s="24"/>
      <c r="C84" s="24"/>
      <c r="D84" s="24"/>
      <c r="E84" s="24"/>
      <c r="F84" s="23"/>
      <c r="G84" s="23"/>
      <c r="H84" s="23"/>
      <c r="I84" s="23"/>
      <c r="J84" s="23"/>
      <c r="K84" s="23"/>
      <c r="L84" s="23"/>
      <c r="M84" s="23"/>
    </row>
    <row r="85" ht="29.4" spans="1:13">
      <c r="A85" s="4" t="s">
        <v>427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ht="25.35" customHeight="1" spans="1:13">
      <c r="A86" s="5" t="s">
        <v>428</v>
      </c>
      <c r="B86" s="5"/>
      <c r="C86" s="5"/>
      <c r="D86" s="5"/>
      <c r="E86" s="5"/>
      <c r="F86" s="5"/>
      <c r="G86" s="5"/>
      <c r="H86" s="5"/>
      <c r="I86" s="5"/>
      <c r="J86" s="5"/>
      <c r="K86" s="31" t="s">
        <v>2</v>
      </c>
      <c r="L86" s="31"/>
      <c r="M86" s="31"/>
    </row>
    <row r="87" ht="31.2" spans="1:13">
      <c r="A87" s="6" t="s">
        <v>429</v>
      </c>
      <c r="B87" s="15" t="s">
        <v>503</v>
      </c>
      <c r="C87" s="15"/>
      <c r="D87" s="15"/>
      <c r="E87" s="15"/>
      <c r="F87" s="15"/>
      <c r="G87" s="6" t="s">
        <v>431</v>
      </c>
      <c r="H87" s="8"/>
      <c r="I87" s="16" t="s">
        <v>432</v>
      </c>
      <c r="J87" s="16"/>
      <c r="K87" s="16"/>
      <c r="L87" s="16"/>
      <c r="M87" s="16"/>
    </row>
    <row r="88" ht="46.8" spans="1:13">
      <c r="A88" s="6" t="s">
        <v>433</v>
      </c>
      <c r="B88" s="16">
        <v>10</v>
      </c>
      <c r="C88" s="16"/>
      <c r="D88" s="16"/>
      <c r="E88" s="16"/>
      <c r="F88" s="16"/>
      <c r="G88" s="6" t="s">
        <v>434</v>
      </c>
      <c r="H88" s="8"/>
      <c r="I88" s="16" t="s">
        <v>435</v>
      </c>
      <c r="J88" s="16"/>
      <c r="K88" s="16"/>
      <c r="L88" s="16"/>
      <c r="M88" s="16"/>
    </row>
    <row r="89" ht="49" customHeight="1" spans="1:13">
      <c r="A89" s="17" t="s">
        <v>465</v>
      </c>
      <c r="B89" s="18">
        <v>5.67</v>
      </c>
      <c r="C89" s="18"/>
      <c r="D89" s="18"/>
      <c r="E89" s="18"/>
      <c r="F89" s="18"/>
      <c r="G89" s="6" t="s">
        <v>466</v>
      </c>
      <c r="H89" s="8"/>
      <c r="I89" s="18">
        <v>5.67</v>
      </c>
      <c r="J89" s="18"/>
      <c r="K89" s="18"/>
      <c r="L89" s="18"/>
      <c r="M89" s="18"/>
    </row>
    <row r="90" ht="49" customHeight="1" spans="1:13">
      <c r="A90" s="19"/>
      <c r="B90" s="18"/>
      <c r="C90" s="18"/>
      <c r="D90" s="18"/>
      <c r="E90" s="18"/>
      <c r="F90" s="18"/>
      <c r="G90" s="6" t="s">
        <v>467</v>
      </c>
      <c r="H90" s="8"/>
      <c r="I90" s="18"/>
      <c r="J90" s="18"/>
      <c r="K90" s="18"/>
      <c r="L90" s="18"/>
      <c r="M90" s="18"/>
    </row>
    <row r="91" ht="81.45" customHeight="1" spans="1:13">
      <c r="A91" s="6" t="s">
        <v>439</v>
      </c>
      <c r="B91" s="20" t="s">
        <v>504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</row>
    <row r="92" ht="81.45" customHeight="1" spans="1:13">
      <c r="A92" s="6" t="s">
        <v>441</v>
      </c>
      <c r="B92" s="20" t="s">
        <v>469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ht="81.45" customHeight="1" spans="1:13">
      <c r="A93" s="6" t="s">
        <v>443</v>
      </c>
      <c r="B93" s="20" t="s">
        <v>505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ht="28" customHeight="1" spans="1:13">
      <c r="A94" s="17" t="s">
        <v>362</v>
      </c>
      <c r="B94" s="16" t="s">
        <v>445</v>
      </c>
      <c r="C94" s="16" t="s">
        <v>446</v>
      </c>
      <c r="D94" s="16" t="s">
        <v>449</v>
      </c>
      <c r="E94" s="16"/>
      <c r="F94" s="16" t="s">
        <v>364</v>
      </c>
      <c r="G94" s="16"/>
      <c r="H94" s="16" t="s">
        <v>365</v>
      </c>
      <c r="I94" s="16"/>
      <c r="J94" s="16" t="s">
        <v>366</v>
      </c>
      <c r="K94" s="16"/>
      <c r="L94" s="16" t="s">
        <v>367</v>
      </c>
      <c r="M94" s="16" t="s">
        <v>448</v>
      </c>
    </row>
    <row r="95" ht="28" customHeight="1" spans="1:13">
      <c r="A95" s="21"/>
      <c r="B95" s="20" t="s">
        <v>452</v>
      </c>
      <c r="C95" s="20" t="s">
        <v>485</v>
      </c>
      <c r="D95" s="20" t="s">
        <v>506</v>
      </c>
      <c r="E95" s="20"/>
      <c r="F95" s="16" t="s">
        <v>482</v>
      </c>
      <c r="G95" s="16"/>
      <c r="H95" s="16"/>
      <c r="I95" s="16"/>
      <c r="J95" s="16" t="s">
        <v>408</v>
      </c>
      <c r="K95" s="16"/>
      <c r="L95" s="16" t="s">
        <v>507</v>
      </c>
      <c r="M95" s="16" t="s">
        <v>378</v>
      </c>
    </row>
    <row r="96" ht="28" customHeight="1" spans="1:13">
      <c r="A96" s="21"/>
      <c r="B96" s="20" t="s">
        <v>456</v>
      </c>
      <c r="C96" s="20" t="s">
        <v>457</v>
      </c>
      <c r="D96" s="20" t="s">
        <v>508</v>
      </c>
      <c r="E96" s="20"/>
      <c r="F96" s="16" t="s">
        <v>482</v>
      </c>
      <c r="G96" s="16"/>
      <c r="H96" s="16"/>
      <c r="I96" s="16"/>
      <c r="J96" s="16" t="s">
        <v>408</v>
      </c>
      <c r="K96" s="16"/>
      <c r="L96" s="16" t="s">
        <v>423</v>
      </c>
      <c r="M96" s="16" t="s">
        <v>378</v>
      </c>
    </row>
    <row r="97" ht="28" customHeight="1" spans="1:13">
      <c r="A97" s="21"/>
      <c r="B97" s="20" t="s">
        <v>452</v>
      </c>
      <c r="C97" s="20" t="s">
        <v>453</v>
      </c>
      <c r="D97" s="20" t="s">
        <v>494</v>
      </c>
      <c r="E97" s="20"/>
      <c r="F97" s="16" t="s">
        <v>482</v>
      </c>
      <c r="G97" s="16"/>
      <c r="H97" s="16" t="s">
        <v>455</v>
      </c>
      <c r="I97" s="16"/>
      <c r="J97" s="16" t="s">
        <v>372</v>
      </c>
      <c r="K97" s="16"/>
      <c r="L97" s="16" t="s">
        <v>509</v>
      </c>
      <c r="M97" s="16" t="s">
        <v>378</v>
      </c>
    </row>
    <row r="98" ht="28" customHeight="1" spans="1:13">
      <c r="A98" s="21"/>
      <c r="B98" s="20" t="s">
        <v>450</v>
      </c>
      <c r="C98" s="20" t="s">
        <v>477</v>
      </c>
      <c r="D98" s="20" t="s">
        <v>510</v>
      </c>
      <c r="E98" s="20"/>
      <c r="F98" s="16" t="s">
        <v>483</v>
      </c>
      <c r="G98" s="16"/>
      <c r="H98" s="16" t="s">
        <v>382</v>
      </c>
      <c r="I98" s="16"/>
      <c r="J98" s="16" t="s">
        <v>372</v>
      </c>
      <c r="K98" s="16"/>
      <c r="L98" s="16" t="s">
        <v>416</v>
      </c>
      <c r="M98" s="16" t="s">
        <v>378</v>
      </c>
    </row>
    <row r="99" ht="28" customHeight="1" spans="1:13">
      <c r="A99" s="19"/>
      <c r="B99" s="20" t="s">
        <v>452</v>
      </c>
      <c r="C99" s="20" t="s">
        <v>453</v>
      </c>
      <c r="D99" s="20" t="s">
        <v>481</v>
      </c>
      <c r="E99" s="20"/>
      <c r="F99" s="16" t="s">
        <v>482</v>
      </c>
      <c r="G99" s="16"/>
      <c r="H99" s="16" t="s">
        <v>382</v>
      </c>
      <c r="I99" s="16"/>
      <c r="J99" s="16" t="s">
        <v>372</v>
      </c>
      <c r="K99" s="16"/>
      <c r="L99" s="16" t="s">
        <v>395</v>
      </c>
      <c r="M99" s="16" t="s">
        <v>374</v>
      </c>
    </row>
    <row r="100" spans="1:13">
      <c r="A100" s="23"/>
      <c r="B100" s="24"/>
      <c r="C100" s="24"/>
      <c r="D100" s="24"/>
      <c r="E100" s="24"/>
      <c r="F100" s="23"/>
      <c r="G100" s="23"/>
      <c r="H100" s="23"/>
      <c r="I100" s="23"/>
      <c r="J100" s="23"/>
      <c r="K100" s="23"/>
      <c r="L100" s="23"/>
      <c r="M100" s="23"/>
    </row>
    <row r="101" ht="29.4" spans="1:13">
      <c r="A101" s="4" t="s">
        <v>427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ht="25.35" customHeight="1" spans="1:13">
      <c r="A102" s="5" t="s">
        <v>428</v>
      </c>
      <c r="B102" s="5"/>
      <c r="C102" s="5"/>
      <c r="D102" s="5"/>
      <c r="E102" s="5"/>
      <c r="F102" s="5"/>
      <c r="G102" s="5"/>
      <c r="H102" s="5"/>
      <c r="I102" s="5"/>
      <c r="J102" s="5"/>
      <c r="K102" s="31" t="s">
        <v>2</v>
      </c>
      <c r="L102" s="31"/>
      <c r="M102" s="31"/>
    </row>
    <row r="103" ht="31.2" spans="1:13">
      <c r="A103" s="6" t="s">
        <v>429</v>
      </c>
      <c r="B103" s="15" t="s">
        <v>511</v>
      </c>
      <c r="C103" s="15"/>
      <c r="D103" s="15"/>
      <c r="E103" s="15"/>
      <c r="F103" s="15"/>
      <c r="G103" s="6" t="s">
        <v>431</v>
      </c>
      <c r="H103" s="8"/>
      <c r="I103" s="16" t="s">
        <v>432</v>
      </c>
      <c r="J103" s="16"/>
      <c r="K103" s="16"/>
      <c r="L103" s="16"/>
      <c r="M103" s="16"/>
    </row>
    <row r="104" ht="46.8" spans="1:13">
      <c r="A104" s="6" t="s">
        <v>433</v>
      </c>
      <c r="B104" s="16">
        <v>10</v>
      </c>
      <c r="C104" s="16"/>
      <c r="D104" s="16"/>
      <c r="E104" s="16"/>
      <c r="F104" s="16"/>
      <c r="G104" s="6" t="s">
        <v>434</v>
      </c>
      <c r="H104" s="8"/>
      <c r="I104" s="16" t="s">
        <v>435</v>
      </c>
      <c r="J104" s="16"/>
      <c r="K104" s="16"/>
      <c r="L104" s="16"/>
      <c r="M104" s="16"/>
    </row>
    <row r="105" ht="49" customHeight="1" spans="1:13">
      <c r="A105" s="17" t="s">
        <v>465</v>
      </c>
      <c r="B105" s="18">
        <v>6</v>
      </c>
      <c r="C105" s="18"/>
      <c r="D105" s="18"/>
      <c r="E105" s="18"/>
      <c r="F105" s="18"/>
      <c r="G105" s="6" t="s">
        <v>466</v>
      </c>
      <c r="H105" s="8"/>
      <c r="I105" s="18">
        <v>6</v>
      </c>
      <c r="J105" s="18"/>
      <c r="K105" s="18"/>
      <c r="L105" s="18"/>
      <c r="M105" s="18"/>
    </row>
    <row r="106" ht="49" customHeight="1" spans="1:13">
      <c r="A106" s="19"/>
      <c r="B106" s="18"/>
      <c r="C106" s="18"/>
      <c r="D106" s="18"/>
      <c r="E106" s="18"/>
      <c r="F106" s="18"/>
      <c r="G106" s="6" t="s">
        <v>467</v>
      </c>
      <c r="H106" s="8"/>
      <c r="I106" s="18"/>
      <c r="J106" s="18"/>
      <c r="K106" s="18"/>
      <c r="L106" s="18"/>
      <c r="M106" s="18"/>
    </row>
    <row r="107" ht="81.45" customHeight="1" spans="1:13">
      <c r="A107" s="6" t="s">
        <v>439</v>
      </c>
      <c r="B107" s="20" t="s">
        <v>512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</row>
    <row r="108" ht="81.45" customHeight="1" spans="1:13">
      <c r="A108" s="6" t="s">
        <v>441</v>
      </c>
      <c r="B108" s="20" t="s">
        <v>513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</row>
    <row r="109" ht="81.45" customHeight="1" spans="1:13">
      <c r="A109" s="6" t="s">
        <v>443</v>
      </c>
      <c r="B109" s="20" t="s">
        <v>514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</row>
    <row r="110" ht="28" customHeight="1" spans="1:13">
      <c r="A110" s="17" t="s">
        <v>362</v>
      </c>
      <c r="B110" s="16" t="s">
        <v>445</v>
      </c>
      <c r="C110" s="16" t="s">
        <v>446</v>
      </c>
      <c r="D110" s="16" t="s">
        <v>449</v>
      </c>
      <c r="E110" s="16"/>
      <c r="F110" s="16" t="s">
        <v>364</v>
      </c>
      <c r="G110" s="16"/>
      <c r="H110" s="16" t="s">
        <v>365</v>
      </c>
      <c r="I110" s="16"/>
      <c r="J110" s="16" t="s">
        <v>366</v>
      </c>
      <c r="K110" s="16"/>
      <c r="L110" s="16" t="s">
        <v>367</v>
      </c>
      <c r="M110" s="16" t="s">
        <v>448</v>
      </c>
    </row>
    <row r="111" ht="28" customHeight="1" spans="1:13">
      <c r="A111" s="21"/>
      <c r="B111" s="20" t="s">
        <v>452</v>
      </c>
      <c r="C111" s="20" t="s">
        <v>459</v>
      </c>
      <c r="D111" s="20" t="s">
        <v>515</v>
      </c>
      <c r="E111" s="20"/>
      <c r="F111" s="16" t="s">
        <v>482</v>
      </c>
      <c r="G111" s="16"/>
      <c r="H111" s="16" t="s">
        <v>382</v>
      </c>
      <c r="I111" s="16"/>
      <c r="J111" s="16" t="s">
        <v>372</v>
      </c>
      <c r="K111" s="16"/>
      <c r="L111" s="16" t="s">
        <v>395</v>
      </c>
      <c r="M111" s="16" t="s">
        <v>378</v>
      </c>
    </row>
    <row r="112" ht="28" customHeight="1" spans="1:13">
      <c r="A112" s="21"/>
      <c r="B112" s="20" t="s">
        <v>452</v>
      </c>
      <c r="C112" s="20" t="s">
        <v>516</v>
      </c>
      <c r="D112" s="20" t="s">
        <v>517</v>
      </c>
      <c r="E112" s="20"/>
      <c r="F112" s="16" t="s">
        <v>482</v>
      </c>
      <c r="G112" s="16"/>
      <c r="H112" s="16" t="s">
        <v>518</v>
      </c>
      <c r="I112" s="16"/>
      <c r="J112" s="16" t="s">
        <v>372</v>
      </c>
      <c r="K112" s="16"/>
      <c r="L112" s="16" t="s">
        <v>519</v>
      </c>
      <c r="M112" s="16" t="s">
        <v>374</v>
      </c>
    </row>
    <row r="113" ht="28" customHeight="1" spans="1:13">
      <c r="A113" s="21"/>
      <c r="B113" s="20" t="s">
        <v>456</v>
      </c>
      <c r="C113" s="20" t="s">
        <v>520</v>
      </c>
      <c r="D113" s="20" t="s">
        <v>521</v>
      </c>
      <c r="E113" s="20"/>
      <c r="F113" s="16" t="s">
        <v>482</v>
      </c>
      <c r="G113" s="16"/>
      <c r="H113" s="16"/>
      <c r="I113" s="16"/>
      <c r="J113" s="16" t="s">
        <v>408</v>
      </c>
      <c r="K113" s="16"/>
      <c r="L113" s="16" t="s">
        <v>522</v>
      </c>
      <c r="M113" s="16" t="s">
        <v>378</v>
      </c>
    </row>
    <row r="114" ht="28" customHeight="1" spans="1:13">
      <c r="A114" s="21"/>
      <c r="B114" s="20" t="s">
        <v>456</v>
      </c>
      <c r="C114" s="20" t="s">
        <v>457</v>
      </c>
      <c r="D114" s="20" t="s">
        <v>523</v>
      </c>
      <c r="E114" s="20"/>
      <c r="F114" s="16" t="s">
        <v>482</v>
      </c>
      <c r="G114" s="16"/>
      <c r="H114" s="16"/>
      <c r="I114" s="16"/>
      <c r="J114" s="16" t="s">
        <v>408</v>
      </c>
      <c r="K114" s="16"/>
      <c r="L114" s="16" t="s">
        <v>423</v>
      </c>
      <c r="M114" s="16" t="s">
        <v>374</v>
      </c>
    </row>
    <row r="115" ht="28" customHeight="1" spans="1:13">
      <c r="A115" s="19"/>
      <c r="B115" s="20" t="s">
        <v>450</v>
      </c>
      <c r="C115" s="20" t="s">
        <v>477</v>
      </c>
      <c r="D115" s="20" t="s">
        <v>524</v>
      </c>
      <c r="E115" s="20"/>
      <c r="F115" s="16" t="s">
        <v>483</v>
      </c>
      <c r="G115" s="16"/>
      <c r="H115" s="16" t="s">
        <v>382</v>
      </c>
      <c r="I115" s="16"/>
      <c r="J115" s="16" t="s">
        <v>372</v>
      </c>
      <c r="K115" s="16"/>
      <c r="L115" s="16" t="s">
        <v>395</v>
      </c>
      <c r="M115" s="16" t="s">
        <v>378</v>
      </c>
    </row>
    <row r="116" spans="1:13">
      <c r="A116" s="23"/>
      <c r="B116" s="24"/>
      <c r="C116" s="24"/>
      <c r="D116" s="24"/>
      <c r="E116" s="24"/>
      <c r="F116" s="23"/>
      <c r="G116" s="23"/>
      <c r="H116" s="23"/>
      <c r="I116" s="23"/>
      <c r="J116" s="23"/>
      <c r="K116" s="23"/>
      <c r="L116" s="23"/>
      <c r="M116" s="23"/>
    </row>
    <row r="117" ht="29.4" spans="1:13">
      <c r="A117" s="4" t="s">
        <v>427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ht="25.35" customHeight="1" spans="1:13">
      <c r="A118" s="5" t="s">
        <v>428</v>
      </c>
      <c r="B118" s="5"/>
      <c r="C118" s="5"/>
      <c r="D118" s="5"/>
      <c r="E118" s="5"/>
      <c r="F118" s="5"/>
      <c r="G118" s="5"/>
      <c r="H118" s="5"/>
      <c r="I118" s="5"/>
      <c r="J118" s="5"/>
      <c r="K118" s="31" t="s">
        <v>2</v>
      </c>
      <c r="L118" s="31"/>
      <c r="M118" s="31"/>
    </row>
    <row r="119" ht="31.2" spans="1:13">
      <c r="A119" s="6" t="s">
        <v>429</v>
      </c>
      <c r="B119" s="15" t="s">
        <v>525</v>
      </c>
      <c r="C119" s="15"/>
      <c r="D119" s="15"/>
      <c r="E119" s="15"/>
      <c r="F119" s="15"/>
      <c r="G119" s="6" t="s">
        <v>431</v>
      </c>
      <c r="H119" s="8"/>
      <c r="I119" s="16" t="s">
        <v>432</v>
      </c>
      <c r="J119" s="16"/>
      <c r="K119" s="16"/>
      <c r="L119" s="16"/>
      <c r="M119" s="16"/>
    </row>
    <row r="120" ht="46.8" spans="1:13">
      <c r="A120" s="6" t="s">
        <v>433</v>
      </c>
      <c r="B120" s="16">
        <v>10</v>
      </c>
      <c r="C120" s="16"/>
      <c r="D120" s="16"/>
      <c r="E120" s="16"/>
      <c r="F120" s="16"/>
      <c r="G120" s="6" t="s">
        <v>434</v>
      </c>
      <c r="H120" s="8"/>
      <c r="I120" s="16" t="s">
        <v>435</v>
      </c>
      <c r="J120" s="16"/>
      <c r="K120" s="16"/>
      <c r="L120" s="16"/>
      <c r="M120" s="16"/>
    </row>
    <row r="121" ht="49" customHeight="1" spans="1:13">
      <c r="A121" s="17" t="s">
        <v>465</v>
      </c>
      <c r="B121" s="18">
        <v>1</v>
      </c>
      <c r="C121" s="18"/>
      <c r="D121" s="18"/>
      <c r="E121" s="18"/>
      <c r="F121" s="18"/>
      <c r="G121" s="6" t="s">
        <v>466</v>
      </c>
      <c r="H121" s="8"/>
      <c r="I121" s="18">
        <v>1</v>
      </c>
      <c r="J121" s="18"/>
      <c r="K121" s="18"/>
      <c r="L121" s="18"/>
      <c r="M121" s="18"/>
    </row>
    <row r="122" ht="45" customHeight="1" spans="1:13">
      <c r="A122" s="19"/>
      <c r="B122" s="18"/>
      <c r="C122" s="18"/>
      <c r="D122" s="18"/>
      <c r="E122" s="18"/>
      <c r="F122" s="18"/>
      <c r="G122" s="6" t="s">
        <v>467</v>
      </c>
      <c r="H122" s="8"/>
      <c r="I122" s="18"/>
      <c r="J122" s="18"/>
      <c r="K122" s="18"/>
      <c r="L122" s="18"/>
      <c r="M122" s="18"/>
    </row>
    <row r="123" ht="81.45" customHeight="1" spans="1:13">
      <c r="A123" s="6" t="s">
        <v>439</v>
      </c>
      <c r="B123" s="20" t="s">
        <v>526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</row>
    <row r="124" ht="81.45" customHeight="1" spans="1:13">
      <c r="A124" s="6" t="s">
        <v>441</v>
      </c>
      <c r="B124" s="20" t="s">
        <v>513</v>
      </c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</row>
    <row r="125" ht="81.45" customHeight="1" spans="1:13">
      <c r="A125" s="6" t="s">
        <v>443</v>
      </c>
      <c r="B125" s="20" t="s">
        <v>527</v>
      </c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</row>
    <row r="126" ht="28" customHeight="1" spans="1:13">
      <c r="A126" s="17" t="s">
        <v>362</v>
      </c>
      <c r="B126" s="16" t="s">
        <v>445</v>
      </c>
      <c r="C126" s="16" t="s">
        <v>446</v>
      </c>
      <c r="D126" s="16" t="s">
        <v>449</v>
      </c>
      <c r="E126" s="16"/>
      <c r="F126" s="16" t="s">
        <v>364</v>
      </c>
      <c r="G126" s="16"/>
      <c r="H126" s="16" t="s">
        <v>365</v>
      </c>
      <c r="I126" s="16"/>
      <c r="J126" s="16" t="s">
        <v>366</v>
      </c>
      <c r="K126" s="16"/>
      <c r="L126" s="16" t="s">
        <v>367</v>
      </c>
      <c r="M126" s="16" t="s">
        <v>448</v>
      </c>
    </row>
    <row r="127" ht="28" customHeight="1" spans="1:13">
      <c r="A127" s="21"/>
      <c r="B127" s="20" t="s">
        <v>452</v>
      </c>
      <c r="C127" s="20" t="s">
        <v>453</v>
      </c>
      <c r="D127" s="20" t="s">
        <v>528</v>
      </c>
      <c r="E127" s="20"/>
      <c r="F127" s="16" t="s">
        <v>482</v>
      </c>
      <c r="G127" s="16"/>
      <c r="H127" s="16" t="s">
        <v>529</v>
      </c>
      <c r="I127" s="16"/>
      <c r="J127" s="16" t="s">
        <v>377</v>
      </c>
      <c r="K127" s="16"/>
      <c r="L127" s="16" t="s">
        <v>483</v>
      </c>
      <c r="M127" s="16" t="s">
        <v>378</v>
      </c>
    </row>
    <row r="128" ht="28" customHeight="1" spans="1:13">
      <c r="A128" s="21"/>
      <c r="B128" s="20" t="s">
        <v>452</v>
      </c>
      <c r="C128" s="20" t="s">
        <v>453</v>
      </c>
      <c r="D128" s="20" t="s">
        <v>530</v>
      </c>
      <c r="E128" s="20"/>
      <c r="F128" s="16" t="s">
        <v>482</v>
      </c>
      <c r="G128" s="16"/>
      <c r="H128" s="16" t="s">
        <v>455</v>
      </c>
      <c r="I128" s="16"/>
      <c r="J128" s="16" t="s">
        <v>372</v>
      </c>
      <c r="K128" s="16"/>
      <c r="L128" s="16" t="s">
        <v>531</v>
      </c>
      <c r="M128" s="16" t="s">
        <v>374</v>
      </c>
    </row>
    <row r="129" ht="28" customHeight="1" spans="1:13">
      <c r="A129" s="21"/>
      <c r="B129" s="20" t="s">
        <v>450</v>
      </c>
      <c r="C129" s="20" t="s">
        <v>477</v>
      </c>
      <c r="D129" s="20" t="s">
        <v>532</v>
      </c>
      <c r="E129" s="20"/>
      <c r="F129" s="16" t="s">
        <v>483</v>
      </c>
      <c r="G129" s="16"/>
      <c r="H129" s="16" t="s">
        <v>382</v>
      </c>
      <c r="I129" s="16"/>
      <c r="J129" s="16" t="s">
        <v>377</v>
      </c>
      <c r="K129" s="16"/>
      <c r="L129" s="16" t="s">
        <v>411</v>
      </c>
      <c r="M129" s="16" t="s">
        <v>378</v>
      </c>
    </row>
    <row r="130" ht="28" customHeight="1" spans="1:13">
      <c r="A130" s="21"/>
      <c r="B130" s="20" t="s">
        <v>452</v>
      </c>
      <c r="C130" s="20" t="s">
        <v>459</v>
      </c>
      <c r="D130" s="20" t="s">
        <v>533</v>
      </c>
      <c r="E130" s="20"/>
      <c r="F130" s="16" t="s">
        <v>482</v>
      </c>
      <c r="G130" s="16"/>
      <c r="H130" s="16" t="s">
        <v>382</v>
      </c>
      <c r="I130" s="16"/>
      <c r="J130" s="16" t="s">
        <v>377</v>
      </c>
      <c r="K130" s="16"/>
      <c r="L130" s="16" t="s">
        <v>411</v>
      </c>
      <c r="M130" s="16" t="s">
        <v>374</v>
      </c>
    </row>
    <row r="131" ht="28" customHeight="1" spans="1:13">
      <c r="A131" s="19"/>
      <c r="B131" s="20" t="s">
        <v>456</v>
      </c>
      <c r="C131" s="20" t="s">
        <v>457</v>
      </c>
      <c r="D131" s="20" t="s">
        <v>534</v>
      </c>
      <c r="E131" s="20"/>
      <c r="F131" s="16" t="s">
        <v>482</v>
      </c>
      <c r="G131" s="16"/>
      <c r="H131" s="16"/>
      <c r="I131" s="16"/>
      <c r="J131" s="16" t="s">
        <v>408</v>
      </c>
      <c r="K131" s="16"/>
      <c r="L131" s="16" t="s">
        <v>423</v>
      </c>
      <c r="M131" s="16" t="s">
        <v>378</v>
      </c>
    </row>
    <row r="132" spans="1:13">
      <c r="A132" s="23"/>
      <c r="B132" s="24"/>
      <c r="C132" s="24"/>
      <c r="D132" s="24"/>
      <c r="E132" s="24"/>
      <c r="F132" s="23"/>
      <c r="G132" s="23"/>
      <c r="H132" s="23"/>
      <c r="I132" s="23"/>
      <c r="J132" s="23"/>
      <c r="K132" s="23"/>
      <c r="L132" s="23"/>
      <c r="M132" s="23"/>
    </row>
    <row r="133" ht="29.4" spans="1:13">
      <c r="A133" s="4" t="s">
        <v>427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ht="25.35" customHeight="1" spans="1:13">
      <c r="A134" s="5" t="s">
        <v>428</v>
      </c>
      <c r="B134" s="5"/>
      <c r="C134" s="5"/>
      <c r="D134" s="5"/>
      <c r="E134" s="5"/>
      <c r="F134" s="5"/>
      <c r="G134" s="5"/>
      <c r="H134" s="5"/>
      <c r="I134" s="5"/>
      <c r="J134" s="5"/>
      <c r="K134" s="31" t="s">
        <v>2</v>
      </c>
      <c r="L134" s="31"/>
      <c r="M134" s="31"/>
    </row>
    <row r="135" ht="31.2" spans="1:13">
      <c r="A135" s="6" t="s">
        <v>429</v>
      </c>
      <c r="B135" s="15" t="s">
        <v>535</v>
      </c>
      <c r="C135" s="15"/>
      <c r="D135" s="15"/>
      <c r="E135" s="15"/>
      <c r="F135" s="15"/>
      <c r="G135" s="6" t="s">
        <v>431</v>
      </c>
      <c r="H135" s="8"/>
      <c r="I135" s="16" t="s">
        <v>432</v>
      </c>
      <c r="J135" s="16"/>
      <c r="K135" s="16"/>
      <c r="L135" s="16"/>
      <c r="M135" s="16"/>
    </row>
    <row r="136" ht="46.8" spans="1:13">
      <c r="A136" s="6" t="s">
        <v>433</v>
      </c>
      <c r="B136" s="16">
        <v>10</v>
      </c>
      <c r="C136" s="16"/>
      <c r="D136" s="16"/>
      <c r="E136" s="16"/>
      <c r="F136" s="16"/>
      <c r="G136" s="6" t="s">
        <v>434</v>
      </c>
      <c r="H136" s="8"/>
      <c r="I136" s="16" t="s">
        <v>435</v>
      </c>
      <c r="J136" s="16"/>
      <c r="K136" s="16"/>
      <c r="L136" s="16"/>
      <c r="M136" s="16"/>
    </row>
    <row r="137" ht="49" customHeight="1" spans="1:13">
      <c r="A137" s="17" t="s">
        <v>465</v>
      </c>
      <c r="B137" s="18">
        <v>95.12</v>
      </c>
      <c r="C137" s="18"/>
      <c r="D137" s="18"/>
      <c r="E137" s="18"/>
      <c r="F137" s="18"/>
      <c r="G137" s="6" t="s">
        <v>466</v>
      </c>
      <c r="H137" s="8"/>
      <c r="I137" s="18">
        <v>95.12</v>
      </c>
      <c r="J137" s="18"/>
      <c r="K137" s="18"/>
      <c r="L137" s="18"/>
      <c r="M137" s="18"/>
    </row>
    <row r="138" ht="49" customHeight="1" spans="1:13">
      <c r="A138" s="19"/>
      <c r="B138" s="18"/>
      <c r="C138" s="18"/>
      <c r="D138" s="18"/>
      <c r="E138" s="18"/>
      <c r="F138" s="18"/>
      <c r="G138" s="6" t="s">
        <v>467</v>
      </c>
      <c r="H138" s="8"/>
      <c r="I138" s="18"/>
      <c r="J138" s="18"/>
      <c r="K138" s="18"/>
      <c r="L138" s="18"/>
      <c r="M138" s="18"/>
    </row>
    <row r="139" ht="128" customHeight="1" spans="1:13">
      <c r="A139" s="6" t="s">
        <v>439</v>
      </c>
      <c r="B139" s="20" t="s">
        <v>536</v>
      </c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</row>
    <row r="140" ht="81.45" customHeight="1" spans="1:13">
      <c r="A140" s="6" t="s">
        <v>441</v>
      </c>
      <c r="B140" s="20" t="s">
        <v>513</v>
      </c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</row>
    <row r="141" ht="81.45" customHeight="1" spans="1:13">
      <c r="A141" s="6" t="s">
        <v>443</v>
      </c>
      <c r="B141" s="20" t="s">
        <v>537</v>
      </c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</row>
    <row r="142" ht="28" customHeight="1" spans="1:13">
      <c r="A142" s="17" t="s">
        <v>362</v>
      </c>
      <c r="B142" s="16" t="s">
        <v>445</v>
      </c>
      <c r="C142" s="16" t="s">
        <v>446</v>
      </c>
      <c r="D142" s="16" t="s">
        <v>449</v>
      </c>
      <c r="E142" s="16"/>
      <c r="F142" s="16" t="s">
        <v>364</v>
      </c>
      <c r="G142" s="16"/>
      <c r="H142" s="16" t="s">
        <v>365</v>
      </c>
      <c r="I142" s="16"/>
      <c r="J142" s="16" t="s">
        <v>366</v>
      </c>
      <c r="K142" s="16"/>
      <c r="L142" s="16" t="s">
        <v>367</v>
      </c>
      <c r="M142" s="16" t="s">
        <v>448</v>
      </c>
    </row>
    <row r="143" ht="28" customHeight="1" spans="1:13">
      <c r="A143" s="21"/>
      <c r="B143" s="20" t="s">
        <v>456</v>
      </c>
      <c r="C143" s="20" t="s">
        <v>457</v>
      </c>
      <c r="D143" s="20" t="s">
        <v>538</v>
      </c>
      <c r="E143" s="20"/>
      <c r="F143" s="16" t="s">
        <v>539</v>
      </c>
      <c r="G143" s="16"/>
      <c r="H143" s="16"/>
      <c r="I143" s="16"/>
      <c r="J143" s="16" t="s">
        <v>408</v>
      </c>
      <c r="K143" s="16"/>
      <c r="L143" s="16" t="s">
        <v>419</v>
      </c>
      <c r="M143" s="16" t="s">
        <v>374</v>
      </c>
    </row>
    <row r="144" ht="28" customHeight="1" spans="1:13">
      <c r="A144" s="21"/>
      <c r="B144" s="20" t="s">
        <v>456</v>
      </c>
      <c r="C144" s="20" t="s">
        <v>457</v>
      </c>
      <c r="D144" s="20" t="s">
        <v>540</v>
      </c>
      <c r="E144" s="20"/>
      <c r="F144" s="16" t="s">
        <v>539</v>
      </c>
      <c r="G144" s="16"/>
      <c r="H144" s="16"/>
      <c r="I144" s="16"/>
      <c r="J144" s="16" t="s">
        <v>408</v>
      </c>
      <c r="K144" s="16"/>
      <c r="L144" s="16" t="s">
        <v>419</v>
      </c>
      <c r="M144" s="16" t="s">
        <v>374</v>
      </c>
    </row>
    <row r="145" ht="28" customHeight="1" spans="1:13">
      <c r="A145" s="21"/>
      <c r="B145" s="20" t="s">
        <v>452</v>
      </c>
      <c r="C145" s="20" t="s">
        <v>541</v>
      </c>
      <c r="D145" s="20" t="s">
        <v>542</v>
      </c>
      <c r="E145" s="20"/>
      <c r="F145" s="16" t="s">
        <v>483</v>
      </c>
      <c r="G145" s="16"/>
      <c r="H145" s="16"/>
      <c r="I145" s="16"/>
      <c r="J145" s="16" t="s">
        <v>408</v>
      </c>
      <c r="K145" s="16"/>
      <c r="L145" s="16" t="s">
        <v>419</v>
      </c>
      <c r="M145" s="16" t="s">
        <v>374</v>
      </c>
    </row>
    <row r="146" ht="28" customHeight="1" spans="1:13">
      <c r="A146" s="21"/>
      <c r="B146" s="20" t="s">
        <v>452</v>
      </c>
      <c r="C146" s="20" t="s">
        <v>453</v>
      </c>
      <c r="D146" s="20" t="s">
        <v>543</v>
      </c>
      <c r="E146" s="20"/>
      <c r="F146" s="16" t="s">
        <v>539</v>
      </c>
      <c r="G146" s="16"/>
      <c r="H146" s="16" t="s">
        <v>544</v>
      </c>
      <c r="I146" s="16"/>
      <c r="J146" s="16" t="s">
        <v>377</v>
      </c>
      <c r="K146" s="16"/>
      <c r="L146" s="16" t="s">
        <v>545</v>
      </c>
      <c r="M146" s="16" t="s">
        <v>374</v>
      </c>
    </row>
    <row r="147" ht="28" customHeight="1" spans="1:13">
      <c r="A147" s="21"/>
      <c r="B147" s="20" t="s">
        <v>452</v>
      </c>
      <c r="C147" s="20" t="s">
        <v>453</v>
      </c>
      <c r="D147" s="20" t="s">
        <v>546</v>
      </c>
      <c r="E147" s="20"/>
      <c r="F147" s="16" t="s">
        <v>483</v>
      </c>
      <c r="G147" s="16"/>
      <c r="H147" s="16" t="s">
        <v>371</v>
      </c>
      <c r="I147" s="16"/>
      <c r="J147" s="16" t="s">
        <v>372</v>
      </c>
      <c r="K147" s="16"/>
      <c r="L147" s="16" t="s">
        <v>547</v>
      </c>
      <c r="M147" s="16" t="s">
        <v>374</v>
      </c>
    </row>
    <row r="148" ht="28" customHeight="1" spans="1:13">
      <c r="A148" s="21"/>
      <c r="B148" s="20" t="s">
        <v>452</v>
      </c>
      <c r="C148" s="20" t="s">
        <v>453</v>
      </c>
      <c r="D148" s="20" t="s">
        <v>548</v>
      </c>
      <c r="E148" s="20"/>
      <c r="F148" s="16" t="s">
        <v>539</v>
      </c>
      <c r="G148" s="16"/>
      <c r="H148" s="16" t="s">
        <v>385</v>
      </c>
      <c r="I148" s="16"/>
      <c r="J148" s="16" t="s">
        <v>377</v>
      </c>
      <c r="K148" s="16"/>
      <c r="L148" s="16" t="s">
        <v>549</v>
      </c>
      <c r="M148" s="16" t="s">
        <v>374</v>
      </c>
    </row>
    <row r="149" ht="28" customHeight="1" spans="1:13">
      <c r="A149" s="21"/>
      <c r="B149" s="20" t="s">
        <v>450</v>
      </c>
      <c r="C149" s="20" t="s">
        <v>450</v>
      </c>
      <c r="D149" s="20" t="s">
        <v>550</v>
      </c>
      <c r="E149" s="20"/>
      <c r="F149" s="16" t="s">
        <v>539</v>
      </c>
      <c r="G149" s="16"/>
      <c r="H149" s="16" t="s">
        <v>382</v>
      </c>
      <c r="I149" s="16"/>
      <c r="J149" s="16" t="s">
        <v>377</v>
      </c>
      <c r="K149" s="16"/>
      <c r="L149" s="16" t="s">
        <v>383</v>
      </c>
      <c r="M149" s="16" t="s">
        <v>378</v>
      </c>
    </row>
    <row r="150" ht="28" customHeight="1" spans="1:13">
      <c r="A150" s="21"/>
      <c r="B150" s="20" t="s">
        <v>450</v>
      </c>
      <c r="C150" s="20" t="s">
        <v>477</v>
      </c>
      <c r="D150" s="20" t="s">
        <v>551</v>
      </c>
      <c r="E150" s="20"/>
      <c r="F150" s="16" t="s">
        <v>539</v>
      </c>
      <c r="G150" s="16"/>
      <c r="H150" s="16" t="s">
        <v>382</v>
      </c>
      <c r="I150" s="16"/>
      <c r="J150" s="16" t="s">
        <v>377</v>
      </c>
      <c r="K150" s="16"/>
      <c r="L150" s="16" t="s">
        <v>411</v>
      </c>
      <c r="M150" s="16" t="s">
        <v>374</v>
      </c>
    </row>
    <row r="151" ht="28" customHeight="1" spans="1:13">
      <c r="A151" s="21"/>
      <c r="B151" s="20" t="s">
        <v>456</v>
      </c>
      <c r="C151" s="20" t="s">
        <v>552</v>
      </c>
      <c r="D151" s="20" t="s">
        <v>553</v>
      </c>
      <c r="E151" s="20"/>
      <c r="F151" s="16" t="s">
        <v>539</v>
      </c>
      <c r="G151" s="16"/>
      <c r="H151" s="16" t="s">
        <v>382</v>
      </c>
      <c r="I151" s="16"/>
      <c r="J151" s="16" t="s">
        <v>377</v>
      </c>
      <c r="K151" s="16"/>
      <c r="L151" s="16" t="s">
        <v>425</v>
      </c>
      <c r="M151" s="16" t="s">
        <v>374</v>
      </c>
    </row>
    <row r="152" ht="28" customHeight="1" spans="1:13">
      <c r="A152" s="21"/>
      <c r="B152" s="20" t="s">
        <v>456</v>
      </c>
      <c r="C152" s="20" t="s">
        <v>457</v>
      </c>
      <c r="D152" s="20" t="s">
        <v>554</v>
      </c>
      <c r="E152" s="20"/>
      <c r="F152" s="16" t="s">
        <v>539</v>
      </c>
      <c r="G152" s="16"/>
      <c r="H152" s="16" t="s">
        <v>382</v>
      </c>
      <c r="I152" s="16"/>
      <c r="J152" s="16" t="s">
        <v>377</v>
      </c>
      <c r="K152" s="16"/>
      <c r="L152" s="16" t="s">
        <v>425</v>
      </c>
      <c r="M152" s="16" t="s">
        <v>378</v>
      </c>
    </row>
    <row r="153" ht="28" customHeight="1" spans="1:13">
      <c r="A153" s="21"/>
      <c r="B153" s="20" t="s">
        <v>456</v>
      </c>
      <c r="C153" s="20" t="s">
        <v>457</v>
      </c>
      <c r="D153" s="20" t="s">
        <v>555</v>
      </c>
      <c r="E153" s="20"/>
      <c r="F153" s="16" t="s">
        <v>539</v>
      </c>
      <c r="G153" s="16"/>
      <c r="H153" s="16" t="s">
        <v>382</v>
      </c>
      <c r="I153" s="16"/>
      <c r="J153" s="16" t="s">
        <v>377</v>
      </c>
      <c r="K153" s="16"/>
      <c r="L153" s="16" t="s">
        <v>425</v>
      </c>
      <c r="M153" s="16" t="s">
        <v>378</v>
      </c>
    </row>
    <row r="154" ht="28" customHeight="1" spans="1:13">
      <c r="A154" s="21"/>
      <c r="B154" s="20" t="s">
        <v>452</v>
      </c>
      <c r="C154" s="20" t="s">
        <v>556</v>
      </c>
      <c r="D154" s="20" t="s">
        <v>557</v>
      </c>
      <c r="E154" s="20"/>
      <c r="F154" s="16" t="s">
        <v>539</v>
      </c>
      <c r="G154" s="16"/>
      <c r="H154" s="16" t="s">
        <v>382</v>
      </c>
      <c r="I154" s="16"/>
      <c r="J154" s="16" t="s">
        <v>377</v>
      </c>
      <c r="K154" s="16"/>
      <c r="L154" s="16" t="s">
        <v>425</v>
      </c>
      <c r="M154" s="16" t="s">
        <v>378</v>
      </c>
    </row>
    <row r="155" ht="28" customHeight="1" spans="1:13">
      <c r="A155" s="21"/>
      <c r="B155" s="20" t="s">
        <v>452</v>
      </c>
      <c r="C155" s="20" t="s">
        <v>485</v>
      </c>
      <c r="D155" s="20" t="s">
        <v>558</v>
      </c>
      <c r="E155" s="20"/>
      <c r="F155" s="16" t="s">
        <v>539</v>
      </c>
      <c r="G155" s="16"/>
      <c r="H155" s="16" t="s">
        <v>382</v>
      </c>
      <c r="I155" s="16"/>
      <c r="J155" s="16" t="s">
        <v>372</v>
      </c>
      <c r="K155" s="16"/>
      <c r="L155" s="16" t="s">
        <v>395</v>
      </c>
      <c r="M155" s="16" t="s">
        <v>378</v>
      </c>
    </row>
    <row r="156" ht="28" customHeight="1" spans="1:13">
      <c r="A156" s="21"/>
      <c r="B156" s="20" t="s">
        <v>452</v>
      </c>
      <c r="C156" s="20" t="s">
        <v>459</v>
      </c>
      <c r="D156" s="20" t="s">
        <v>559</v>
      </c>
      <c r="E156" s="20"/>
      <c r="F156" s="16" t="s">
        <v>483</v>
      </c>
      <c r="G156" s="16"/>
      <c r="H156" s="16" t="s">
        <v>382</v>
      </c>
      <c r="I156" s="16"/>
      <c r="J156" s="16" t="s">
        <v>377</v>
      </c>
      <c r="K156" s="16"/>
      <c r="L156" s="16" t="s">
        <v>539</v>
      </c>
      <c r="M156" s="16" t="s">
        <v>374</v>
      </c>
    </row>
    <row r="157" ht="28" customHeight="1" spans="1:13">
      <c r="A157" s="19"/>
      <c r="B157" s="20" t="s">
        <v>452</v>
      </c>
      <c r="C157" s="20" t="s">
        <v>459</v>
      </c>
      <c r="D157" s="20" t="s">
        <v>560</v>
      </c>
      <c r="E157" s="20"/>
      <c r="F157" s="16" t="s">
        <v>539</v>
      </c>
      <c r="G157" s="16"/>
      <c r="H157" s="16" t="s">
        <v>382</v>
      </c>
      <c r="I157" s="16"/>
      <c r="J157" s="16" t="s">
        <v>377</v>
      </c>
      <c r="K157" s="16"/>
      <c r="L157" s="16" t="s">
        <v>561</v>
      </c>
      <c r="M157" s="16" t="s">
        <v>374</v>
      </c>
    </row>
    <row r="158" spans="1:13">
      <c r="A158" s="23"/>
      <c r="B158" s="24"/>
      <c r="C158" s="24"/>
      <c r="D158" s="24"/>
      <c r="E158" s="24"/>
      <c r="F158" s="23"/>
      <c r="G158" s="23"/>
      <c r="H158" s="23"/>
      <c r="I158" s="23"/>
      <c r="J158" s="23"/>
      <c r="K158" s="23"/>
      <c r="L158" s="23"/>
      <c r="M158" s="23"/>
    </row>
    <row r="159" ht="29.4" spans="1:13">
      <c r="A159" s="4" t="s">
        <v>427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ht="25.35" customHeight="1" spans="1:13">
      <c r="A160" s="5" t="s">
        <v>428</v>
      </c>
      <c r="B160" s="5"/>
      <c r="C160" s="5"/>
      <c r="D160" s="5"/>
      <c r="E160" s="5"/>
      <c r="F160" s="5"/>
      <c r="G160" s="5"/>
      <c r="H160" s="5"/>
      <c r="I160" s="5"/>
      <c r="J160" s="5"/>
      <c r="K160" s="31" t="s">
        <v>2</v>
      </c>
      <c r="L160" s="31"/>
      <c r="M160" s="31"/>
    </row>
    <row r="161" ht="31.2" spans="1:13">
      <c r="A161" s="6" t="s">
        <v>429</v>
      </c>
      <c r="B161" s="15" t="s">
        <v>562</v>
      </c>
      <c r="C161" s="15"/>
      <c r="D161" s="15"/>
      <c r="E161" s="15"/>
      <c r="F161" s="15"/>
      <c r="G161" s="6" t="s">
        <v>431</v>
      </c>
      <c r="H161" s="8"/>
      <c r="I161" s="16" t="s">
        <v>432</v>
      </c>
      <c r="J161" s="16"/>
      <c r="K161" s="16"/>
      <c r="L161" s="16"/>
      <c r="M161" s="16"/>
    </row>
    <row r="162" ht="46.8" spans="1:13">
      <c r="A162" s="6" t="s">
        <v>433</v>
      </c>
      <c r="B162" s="16">
        <v>10</v>
      </c>
      <c r="C162" s="16"/>
      <c r="D162" s="16"/>
      <c r="E162" s="16"/>
      <c r="F162" s="16"/>
      <c r="G162" s="6" t="s">
        <v>434</v>
      </c>
      <c r="H162" s="8"/>
      <c r="I162" s="16" t="s">
        <v>435</v>
      </c>
      <c r="J162" s="16"/>
      <c r="K162" s="16"/>
      <c r="L162" s="16"/>
      <c r="M162" s="16"/>
    </row>
    <row r="163" ht="49" customHeight="1" spans="1:13">
      <c r="A163" s="17" t="s">
        <v>465</v>
      </c>
      <c r="B163" s="18">
        <v>8.64</v>
      </c>
      <c r="C163" s="18"/>
      <c r="D163" s="18"/>
      <c r="E163" s="18"/>
      <c r="F163" s="18"/>
      <c r="G163" s="6" t="s">
        <v>466</v>
      </c>
      <c r="H163" s="8"/>
      <c r="I163" s="18">
        <v>8.64</v>
      </c>
      <c r="J163" s="18"/>
      <c r="K163" s="18"/>
      <c r="L163" s="18"/>
      <c r="M163" s="18"/>
    </row>
    <row r="164" ht="49" customHeight="1" spans="1:13">
      <c r="A164" s="19"/>
      <c r="B164" s="18"/>
      <c r="C164" s="18"/>
      <c r="D164" s="18"/>
      <c r="E164" s="18"/>
      <c r="F164" s="18"/>
      <c r="G164" s="6" t="s">
        <v>467</v>
      </c>
      <c r="H164" s="8"/>
      <c r="I164" s="18"/>
      <c r="J164" s="18"/>
      <c r="K164" s="18"/>
      <c r="L164" s="18"/>
      <c r="M164" s="18"/>
    </row>
    <row r="165" ht="81.45" customHeight="1" spans="1:13">
      <c r="A165" s="6" t="s">
        <v>439</v>
      </c>
      <c r="B165" s="20" t="s">
        <v>563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</row>
    <row r="166" ht="81.45" customHeight="1" spans="1:13">
      <c r="A166" s="6" t="s">
        <v>441</v>
      </c>
      <c r="B166" s="20" t="s">
        <v>513</v>
      </c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</row>
    <row r="167" ht="81.45" customHeight="1" spans="1:13">
      <c r="A167" s="6" t="s">
        <v>443</v>
      </c>
      <c r="B167" s="20" t="s">
        <v>564</v>
      </c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</row>
    <row r="168" ht="28" customHeight="1" spans="1:13">
      <c r="A168" s="17" t="s">
        <v>362</v>
      </c>
      <c r="B168" s="16" t="s">
        <v>445</v>
      </c>
      <c r="C168" s="16" t="s">
        <v>446</v>
      </c>
      <c r="D168" s="16" t="s">
        <v>449</v>
      </c>
      <c r="E168" s="16"/>
      <c r="F168" s="16" t="s">
        <v>364</v>
      </c>
      <c r="G168" s="16"/>
      <c r="H168" s="16" t="s">
        <v>365</v>
      </c>
      <c r="I168" s="16"/>
      <c r="J168" s="16" t="s">
        <v>366</v>
      </c>
      <c r="K168" s="16"/>
      <c r="L168" s="16" t="s">
        <v>367</v>
      </c>
      <c r="M168" s="16" t="s">
        <v>448</v>
      </c>
    </row>
    <row r="169" ht="28" customHeight="1" spans="1:13">
      <c r="A169" s="21"/>
      <c r="B169" s="20" t="s">
        <v>452</v>
      </c>
      <c r="C169" s="20" t="s">
        <v>485</v>
      </c>
      <c r="D169" s="20" t="s">
        <v>565</v>
      </c>
      <c r="E169" s="20"/>
      <c r="F169" s="16" t="s">
        <v>483</v>
      </c>
      <c r="G169" s="16"/>
      <c r="H169" s="16" t="s">
        <v>382</v>
      </c>
      <c r="I169" s="16"/>
      <c r="J169" s="16" t="s">
        <v>377</v>
      </c>
      <c r="K169" s="16"/>
      <c r="L169" s="16" t="s">
        <v>411</v>
      </c>
      <c r="M169" s="16" t="s">
        <v>378</v>
      </c>
    </row>
    <row r="170" ht="28" customHeight="1" spans="1:13">
      <c r="A170" s="21"/>
      <c r="B170" s="20" t="s">
        <v>452</v>
      </c>
      <c r="C170" s="20" t="s">
        <v>453</v>
      </c>
      <c r="D170" s="20" t="s">
        <v>566</v>
      </c>
      <c r="E170" s="20"/>
      <c r="F170" s="16" t="s">
        <v>482</v>
      </c>
      <c r="G170" s="16"/>
      <c r="H170" s="16" t="s">
        <v>567</v>
      </c>
      <c r="I170" s="16"/>
      <c r="J170" s="16" t="s">
        <v>377</v>
      </c>
      <c r="K170" s="16"/>
      <c r="L170" s="16" t="s">
        <v>501</v>
      </c>
      <c r="M170" s="16" t="s">
        <v>374</v>
      </c>
    </row>
    <row r="171" ht="28" customHeight="1" spans="1:13">
      <c r="A171" s="21"/>
      <c r="B171" s="20" t="s">
        <v>450</v>
      </c>
      <c r="C171" s="20" t="s">
        <v>450</v>
      </c>
      <c r="D171" s="20" t="s">
        <v>568</v>
      </c>
      <c r="E171" s="20"/>
      <c r="F171" s="16" t="s">
        <v>483</v>
      </c>
      <c r="G171" s="16"/>
      <c r="H171" s="16" t="s">
        <v>382</v>
      </c>
      <c r="I171" s="16"/>
      <c r="J171" s="16" t="s">
        <v>377</v>
      </c>
      <c r="K171" s="16"/>
      <c r="L171" s="16" t="s">
        <v>383</v>
      </c>
      <c r="M171" s="16" t="s">
        <v>378</v>
      </c>
    </row>
    <row r="172" ht="28" customHeight="1" spans="1:13">
      <c r="A172" s="21"/>
      <c r="B172" s="20" t="s">
        <v>452</v>
      </c>
      <c r="C172" s="20" t="s">
        <v>453</v>
      </c>
      <c r="D172" s="20" t="s">
        <v>569</v>
      </c>
      <c r="E172" s="20"/>
      <c r="F172" s="16" t="s">
        <v>483</v>
      </c>
      <c r="G172" s="16"/>
      <c r="H172" s="16" t="s">
        <v>371</v>
      </c>
      <c r="I172" s="16"/>
      <c r="J172" s="16" t="s">
        <v>377</v>
      </c>
      <c r="K172" s="16"/>
      <c r="L172" s="16" t="s">
        <v>403</v>
      </c>
      <c r="M172" s="16" t="s">
        <v>378</v>
      </c>
    </row>
    <row r="173" ht="34" customHeight="1" spans="1:13">
      <c r="A173" s="21"/>
      <c r="B173" s="20" t="s">
        <v>456</v>
      </c>
      <c r="C173" s="20" t="s">
        <v>457</v>
      </c>
      <c r="D173" s="20" t="s">
        <v>570</v>
      </c>
      <c r="E173" s="20"/>
      <c r="F173" s="16" t="s">
        <v>482</v>
      </c>
      <c r="G173" s="16"/>
      <c r="H173" s="16"/>
      <c r="I173" s="16"/>
      <c r="J173" s="16" t="s">
        <v>408</v>
      </c>
      <c r="K173" s="16"/>
      <c r="L173" s="16" t="s">
        <v>423</v>
      </c>
      <c r="M173" s="16" t="s">
        <v>378</v>
      </c>
    </row>
    <row r="174" ht="28" customHeight="1" spans="1:13">
      <c r="A174" s="19"/>
      <c r="B174" s="20" t="s">
        <v>452</v>
      </c>
      <c r="C174" s="20" t="s">
        <v>459</v>
      </c>
      <c r="D174" s="20" t="s">
        <v>571</v>
      </c>
      <c r="E174" s="20"/>
      <c r="F174" s="16" t="s">
        <v>482</v>
      </c>
      <c r="G174" s="16"/>
      <c r="H174" s="16" t="s">
        <v>382</v>
      </c>
      <c r="I174" s="16"/>
      <c r="J174" s="16" t="s">
        <v>377</v>
      </c>
      <c r="K174" s="16"/>
      <c r="L174" s="16" t="s">
        <v>383</v>
      </c>
      <c r="M174" s="16" t="s">
        <v>374</v>
      </c>
    </row>
    <row r="175" spans="1:13">
      <c r="A175" s="23"/>
      <c r="B175" s="24"/>
      <c r="C175" s="24"/>
      <c r="D175" s="24"/>
      <c r="E175" s="24"/>
      <c r="F175" s="23"/>
      <c r="G175" s="23"/>
      <c r="H175" s="23"/>
      <c r="I175" s="23"/>
      <c r="J175" s="23"/>
      <c r="K175" s="23"/>
      <c r="L175" s="23"/>
      <c r="M175" s="23"/>
    </row>
    <row r="176" ht="29.4" spans="1:13">
      <c r="A176" s="4" t="s">
        <v>427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ht="25.35" customHeight="1" spans="1:13">
      <c r="A177" s="5" t="s">
        <v>428</v>
      </c>
      <c r="B177" s="5"/>
      <c r="C177" s="5"/>
      <c r="D177" s="5"/>
      <c r="E177" s="5"/>
      <c r="F177" s="5"/>
      <c r="G177" s="5"/>
      <c r="H177" s="5"/>
      <c r="I177" s="5"/>
      <c r="J177" s="5"/>
      <c r="K177" s="31" t="s">
        <v>2</v>
      </c>
      <c r="L177" s="31"/>
      <c r="M177" s="31"/>
    </row>
    <row r="178" ht="31.2" spans="1:13">
      <c r="A178" s="6" t="s">
        <v>429</v>
      </c>
      <c r="B178" s="15" t="s">
        <v>572</v>
      </c>
      <c r="C178" s="15"/>
      <c r="D178" s="15"/>
      <c r="E178" s="15"/>
      <c r="F178" s="15"/>
      <c r="G178" s="16" t="s">
        <v>431</v>
      </c>
      <c r="H178" s="16"/>
      <c r="I178" s="16" t="s">
        <v>432</v>
      </c>
      <c r="J178" s="16"/>
      <c r="K178" s="16"/>
      <c r="L178" s="16"/>
      <c r="M178" s="16"/>
    </row>
    <row r="179" ht="46.8" spans="1:13">
      <c r="A179" s="6" t="s">
        <v>433</v>
      </c>
      <c r="B179" s="16">
        <v>10</v>
      </c>
      <c r="C179" s="16"/>
      <c r="D179" s="16"/>
      <c r="E179" s="16"/>
      <c r="F179" s="16"/>
      <c r="G179" s="16" t="s">
        <v>434</v>
      </c>
      <c r="H179" s="16"/>
      <c r="I179" s="16" t="s">
        <v>435</v>
      </c>
      <c r="J179" s="16"/>
      <c r="K179" s="16"/>
      <c r="L179" s="16"/>
      <c r="M179" s="16"/>
    </row>
    <row r="180" ht="49" customHeight="1" spans="1:13">
      <c r="A180" s="17" t="s">
        <v>465</v>
      </c>
      <c r="B180" s="18">
        <v>458.24</v>
      </c>
      <c r="C180" s="18"/>
      <c r="D180" s="18"/>
      <c r="E180" s="18"/>
      <c r="F180" s="18"/>
      <c r="G180" s="16" t="s">
        <v>466</v>
      </c>
      <c r="H180" s="16"/>
      <c r="I180" s="18">
        <v>458.24</v>
      </c>
      <c r="J180" s="18"/>
      <c r="K180" s="18"/>
      <c r="L180" s="18"/>
      <c r="M180" s="18"/>
    </row>
    <row r="181" ht="49" customHeight="1" spans="1:13">
      <c r="A181" s="19"/>
      <c r="B181" s="18"/>
      <c r="C181" s="18"/>
      <c r="D181" s="18"/>
      <c r="E181" s="18"/>
      <c r="F181" s="18"/>
      <c r="G181" s="16" t="s">
        <v>467</v>
      </c>
      <c r="H181" s="16"/>
      <c r="I181" s="18"/>
      <c r="J181" s="18"/>
      <c r="K181" s="18"/>
      <c r="L181" s="18"/>
      <c r="M181" s="18"/>
    </row>
    <row r="182" ht="90" customHeight="1" spans="1:13">
      <c r="A182" s="6" t="s">
        <v>439</v>
      </c>
      <c r="B182" s="20" t="s">
        <v>573</v>
      </c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</row>
    <row r="183" ht="81.45" customHeight="1" spans="1:13">
      <c r="A183" s="6" t="s">
        <v>441</v>
      </c>
      <c r="B183" s="20" t="s">
        <v>513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</row>
    <row r="184" ht="81.45" customHeight="1" spans="1:13">
      <c r="A184" s="6" t="s">
        <v>443</v>
      </c>
      <c r="B184" s="20" t="s">
        <v>574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</row>
    <row r="185" ht="28" customHeight="1" spans="1:13">
      <c r="A185" s="17" t="s">
        <v>362</v>
      </c>
      <c r="B185" s="16" t="s">
        <v>445</v>
      </c>
      <c r="C185" s="16" t="s">
        <v>446</v>
      </c>
      <c r="D185" s="16" t="s">
        <v>449</v>
      </c>
      <c r="E185" s="16"/>
      <c r="F185" s="16" t="s">
        <v>364</v>
      </c>
      <c r="G185" s="16"/>
      <c r="H185" s="16" t="s">
        <v>365</v>
      </c>
      <c r="I185" s="16"/>
      <c r="J185" s="16" t="s">
        <v>366</v>
      </c>
      <c r="K185" s="16"/>
      <c r="L185" s="16" t="s">
        <v>367</v>
      </c>
      <c r="M185" s="16" t="s">
        <v>448</v>
      </c>
    </row>
    <row r="186" ht="28" customHeight="1" spans="1:13">
      <c r="A186" s="21"/>
      <c r="B186" s="20" t="s">
        <v>452</v>
      </c>
      <c r="C186" s="20" t="s">
        <v>453</v>
      </c>
      <c r="D186" s="20" t="s">
        <v>575</v>
      </c>
      <c r="E186" s="20"/>
      <c r="F186" s="16" t="s">
        <v>483</v>
      </c>
      <c r="G186" s="16"/>
      <c r="H186" s="16" t="s">
        <v>385</v>
      </c>
      <c r="I186" s="16"/>
      <c r="J186" s="16" t="s">
        <v>377</v>
      </c>
      <c r="K186" s="16"/>
      <c r="L186" s="16" t="s">
        <v>576</v>
      </c>
      <c r="M186" s="16" t="s">
        <v>374</v>
      </c>
    </row>
    <row r="187" ht="28" customHeight="1" spans="1:13">
      <c r="A187" s="21"/>
      <c r="B187" s="20" t="s">
        <v>452</v>
      </c>
      <c r="C187" s="20" t="s">
        <v>453</v>
      </c>
      <c r="D187" s="20" t="s">
        <v>577</v>
      </c>
      <c r="E187" s="20"/>
      <c r="F187" s="16" t="s">
        <v>483</v>
      </c>
      <c r="G187" s="16"/>
      <c r="H187" s="16" t="s">
        <v>578</v>
      </c>
      <c r="I187" s="16"/>
      <c r="J187" s="16" t="s">
        <v>377</v>
      </c>
      <c r="K187" s="16"/>
      <c r="L187" s="16" t="s">
        <v>483</v>
      </c>
      <c r="M187" s="16" t="s">
        <v>374</v>
      </c>
    </row>
    <row r="188" ht="28" customHeight="1" spans="1:13">
      <c r="A188" s="21"/>
      <c r="B188" s="20" t="s">
        <v>452</v>
      </c>
      <c r="C188" s="20" t="s">
        <v>453</v>
      </c>
      <c r="D188" s="20" t="s">
        <v>579</v>
      </c>
      <c r="E188" s="20"/>
      <c r="F188" s="16" t="s">
        <v>483</v>
      </c>
      <c r="G188" s="16"/>
      <c r="H188" s="16" t="s">
        <v>580</v>
      </c>
      <c r="I188" s="16"/>
      <c r="J188" s="16" t="s">
        <v>377</v>
      </c>
      <c r="K188" s="16"/>
      <c r="L188" s="16" t="s">
        <v>531</v>
      </c>
      <c r="M188" s="16" t="s">
        <v>374</v>
      </c>
    </row>
    <row r="189" ht="28" customHeight="1" spans="1:13">
      <c r="A189" s="21"/>
      <c r="B189" s="20" t="s">
        <v>456</v>
      </c>
      <c r="C189" s="20" t="s">
        <v>457</v>
      </c>
      <c r="D189" s="20" t="s">
        <v>581</v>
      </c>
      <c r="E189" s="20"/>
      <c r="F189" s="16" t="s">
        <v>483</v>
      </c>
      <c r="G189" s="16"/>
      <c r="H189" s="16"/>
      <c r="I189" s="16"/>
      <c r="J189" s="16" t="s">
        <v>408</v>
      </c>
      <c r="K189" s="16"/>
      <c r="L189" s="16" t="s">
        <v>423</v>
      </c>
      <c r="M189" s="16" t="s">
        <v>378</v>
      </c>
    </row>
    <row r="190" ht="28" customHeight="1" spans="1:13">
      <c r="A190" s="21"/>
      <c r="B190" s="20" t="s">
        <v>450</v>
      </c>
      <c r="C190" s="20" t="s">
        <v>450</v>
      </c>
      <c r="D190" s="20" t="s">
        <v>582</v>
      </c>
      <c r="E190" s="20"/>
      <c r="F190" s="16" t="s">
        <v>539</v>
      </c>
      <c r="G190" s="16"/>
      <c r="H190" s="16" t="s">
        <v>382</v>
      </c>
      <c r="I190" s="16"/>
      <c r="J190" s="16" t="s">
        <v>377</v>
      </c>
      <c r="K190" s="16"/>
      <c r="L190" s="16" t="s">
        <v>411</v>
      </c>
      <c r="M190" s="16" t="s">
        <v>378</v>
      </c>
    </row>
    <row r="191" ht="28" customHeight="1" spans="1:13">
      <c r="A191" s="21"/>
      <c r="B191" s="20" t="s">
        <v>456</v>
      </c>
      <c r="C191" s="20" t="s">
        <v>457</v>
      </c>
      <c r="D191" s="20" t="s">
        <v>583</v>
      </c>
      <c r="E191" s="20"/>
      <c r="F191" s="16" t="s">
        <v>539</v>
      </c>
      <c r="G191" s="16"/>
      <c r="H191" s="16" t="s">
        <v>382</v>
      </c>
      <c r="I191" s="16"/>
      <c r="J191" s="16" t="s">
        <v>377</v>
      </c>
      <c r="K191" s="16"/>
      <c r="L191" s="16" t="s">
        <v>411</v>
      </c>
      <c r="M191" s="16" t="s">
        <v>378</v>
      </c>
    </row>
    <row r="192" ht="28" customHeight="1" spans="1:13">
      <c r="A192" s="21"/>
      <c r="B192" s="20" t="s">
        <v>452</v>
      </c>
      <c r="C192" s="20" t="s">
        <v>556</v>
      </c>
      <c r="D192" s="20" t="s">
        <v>584</v>
      </c>
      <c r="E192" s="20"/>
      <c r="F192" s="16" t="s">
        <v>539</v>
      </c>
      <c r="G192" s="16"/>
      <c r="H192" s="16" t="s">
        <v>382</v>
      </c>
      <c r="I192" s="16"/>
      <c r="J192" s="16" t="s">
        <v>377</v>
      </c>
      <c r="K192" s="16"/>
      <c r="L192" s="16" t="s">
        <v>425</v>
      </c>
      <c r="M192" s="16" t="s">
        <v>378</v>
      </c>
    </row>
    <row r="193" ht="28" customHeight="1" spans="1:13">
      <c r="A193" s="21"/>
      <c r="B193" s="20" t="s">
        <v>452</v>
      </c>
      <c r="C193" s="20" t="s">
        <v>459</v>
      </c>
      <c r="D193" s="20" t="s">
        <v>585</v>
      </c>
      <c r="E193" s="20"/>
      <c r="F193" s="16" t="s">
        <v>539</v>
      </c>
      <c r="G193" s="16"/>
      <c r="H193" s="16" t="s">
        <v>382</v>
      </c>
      <c r="I193" s="16"/>
      <c r="J193" s="16" t="s">
        <v>377</v>
      </c>
      <c r="K193" s="16"/>
      <c r="L193" s="16" t="s">
        <v>383</v>
      </c>
      <c r="M193" s="16" t="s">
        <v>378</v>
      </c>
    </row>
    <row r="194" ht="28" customHeight="1" spans="1:13">
      <c r="A194" s="21"/>
      <c r="B194" s="20" t="s">
        <v>452</v>
      </c>
      <c r="C194" s="20" t="s">
        <v>459</v>
      </c>
      <c r="D194" s="20" t="s">
        <v>586</v>
      </c>
      <c r="E194" s="20"/>
      <c r="F194" s="16" t="s">
        <v>483</v>
      </c>
      <c r="G194" s="16"/>
      <c r="H194" s="16" t="s">
        <v>382</v>
      </c>
      <c r="I194" s="16"/>
      <c r="J194" s="16" t="s">
        <v>587</v>
      </c>
      <c r="K194" s="16"/>
      <c r="L194" s="16" t="s">
        <v>425</v>
      </c>
      <c r="M194" s="16" t="s">
        <v>374</v>
      </c>
    </row>
    <row r="195" ht="28" customHeight="1" spans="1:13">
      <c r="A195" s="21"/>
      <c r="B195" s="20" t="s">
        <v>456</v>
      </c>
      <c r="C195" s="20" t="s">
        <v>552</v>
      </c>
      <c r="D195" s="20" t="s">
        <v>588</v>
      </c>
      <c r="E195" s="20"/>
      <c r="F195" s="16" t="s">
        <v>483</v>
      </c>
      <c r="G195" s="16"/>
      <c r="H195" s="16"/>
      <c r="I195" s="16"/>
      <c r="J195" s="16" t="s">
        <v>408</v>
      </c>
      <c r="K195" s="16"/>
      <c r="L195" s="16" t="s">
        <v>423</v>
      </c>
      <c r="M195" s="16" t="s">
        <v>378</v>
      </c>
    </row>
    <row r="196" ht="28" customHeight="1" spans="1:13">
      <c r="A196" s="19"/>
      <c r="B196" s="20" t="s">
        <v>452</v>
      </c>
      <c r="C196" s="20" t="s">
        <v>485</v>
      </c>
      <c r="D196" s="20" t="s">
        <v>589</v>
      </c>
      <c r="E196" s="20"/>
      <c r="F196" s="16" t="s">
        <v>483</v>
      </c>
      <c r="G196" s="16"/>
      <c r="H196" s="16" t="s">
        <v>382</v>
      </c>
      <c r="I196" s="16"/>
      <c r="J196" s="16" t="s">
        <v>377</v>
      </c>
      <c r="K196" s="16"/>
      <c r="L196" s="16" t="s">
        <v>411</v>
      </c>
      <c r="M196" s="16" t="s">
        <v>378</v>
      </c>
    </row>
  </sheetData>
  <mergeCells count="549">
    <mergeCell ref="A2:M2"/>
    <mergeCell ref="A3:J3"/>
    <mergeCell ref="K3:M3"/>
    <mergeCell ref="B4:F4"/>
    <mergeCell ref="G4:H4"/>
    <mergeCell ref="I4:M4"/>
    <mergeCell ref="B5:F5"/>
    <mergeCell ref="G5:H5"/>
    <mergeCell ref="I5:M5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A21:M21"/>
    <mergeCell ref="A22:J22"/>
    <mergeCell ref="K22:M22"/>
    <mergeCell ref="B23:F23"/>
    <mergeCell ref="G23:H23"/>
    <mergeCell ref="I23:M23"/>
    <mergeCell ref="B24:F24"/>
    <mergeCell ref="G24:H24"/>
    <mergeCell ref="I24:M24"/>
    <mergeCell ref="G25:H25"/>
    <mergeCell ref="I25:M25"/>
    <mergeCell ref="G26:H26"/>
    <mergeCell ref="I26:M26"/>
    <mergeCell ref="B27:M27"/>
    <mergeCell ref="B28:M28"/>
    <mergeCell ref="B29:M29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4:G34"/>
    <mergeCell ref="H34:I34"/>
    <mergeCell ref="J34:K34"/>
    <mergeCell ref="D35:E35"/>
    <mergeCell ref="F35:G35"/>
    <mergeCell ref="H35:I35"/>
    <mergeCell ref="J35:K35"/>
    <mergeCell ref="A37:M37"/>
    <mergeCell ref="A38:J38"/>
    <mergeCell ref="K38:M38"/>
    <mergeCell ref="B39:F39"/>
    <mergeCell ref="G39:H39"/>
    <mergeCell ref="I39:M39"/>
    <mergeCell ref="B40:F40"/>
    <mergeCell ref="G40:H40"/>
    <mergeCell ref="I40:M40"/>
    <mergeCell ref="G41:H41"/>
    <mergeCell ref="I41:M41"/>
    <mergeCell ref="G42:H42"/>
    <mergeCell ref="I42:M42"/>
    <mergeCell ref="B43:M43"/>
    <mergeCell ref="B44:M44"/>
    <mergeCell ref="B45:M45"/>
    <mergeCell ref="D46:E46"/>
    <mergeCell ref="F46:G46"/>
    <mergeCell ref="H46:I46"/>
    <mergeCell ref="J46:K46"/>
    <mergeCell ref="D47:E47"/>
    <mergeCell ref="F47:G47"/>
    <mergeCell ref="H47:I47"/>
    <mergeCell ref="J47:K47"/>
    <mergeCell ref="D48:E48"/>
    <mergeCell ref="F48:G48"/>
    <mergeCell ref="H48:I48"/>
    <mergeCell ref="J48:K48"/>
    <mergeCell ref="D49:E49"/>
    <mergeCell ref="F49:G49"/>
    <mergeCell ref="H49:I49"/>
    <mergeCell ref="J49:K49"/>
    <mergeCell ref="D50:E50"/>
    <mergeCell ref="F50:G50"/>
    <mergeCell ref="H50:I50"/>
    <mergeCell ref="J50:K50"/>
    <mergeCell ref="D51:E51"/>
    <mergeCell ref="F51:G51"/>
    <mergeCell ref="H51:I51"/>
    <mergeCell ref="J51:K51"/>
    <mergeCell ref="A53:M53"/>
    <mergeCell ref="A54:J54"/>
    <mergeCell ref="K54:M54"/>
    <mergeCell ref="B55:F55"/>
    <mergeCell ref="G55:H55"/>
    <mergeCell ref="I55:M55"/>
    <mergeCell ref="B56:F56"/>
    <mergeCell ref="G56:H56"/>
    <mergeCell ref="I56:M56"/>
    <mergeCell ref="G57:H57"/>
    <mergeCell ref="I57:M57"/>
    <mergeCell ref="G58:H58"/>
    <mergeCell ref="I58:M58"/>
    <mergeCell ref="B59:M59"/>
    <mergeCell ref="B60:M60"/>
    <mergeCell ref="B61:M61"/>
    <mergeCell ref="D62:E62"/>
    <mergeCell ref="F62:G62"/>
    <mergeCell ref="H62:I62"/>
    <mergeCell ref="J62:K62"/>
    <mergeCell ref="D63:E63"/>
    <mergeCell ref="F63:G63"/>
    <mergeCell ref="H63:I63"/>
    <mergeCell ref="J63:K63"/>
    <mergeCell ref="D64:E64"/>
    <mergeCell ref="F64:G64"/>
    <mergeCell ref="H64:I64"/>
    <mergeCell ref="J64:K64"/>
    <mergeCell ref="D65:E65"/>
    <mergeCell ref="F65:G65"/>
    <mergeCell ref="H65:I65"/>
    <mergeCell ref="J65:K65"/>
    <mergeCell ref="D66:E66"/>
    <mergeCell ref="F66:G66"/>
    <mergeCell ref="H66:I66"/>
    <mergeCell ref="J66:K66"/>
    <mergeCell ref="D67:E67"/>
    <mergeCell ref="F67:G67"/>
    <mergeCell ref="H67:I67"/>
    <mergeCell ref="J67:K67"/>
    <mergeCell ref="A69:M69"/>
    <mergeCell ref="A70:J70"/>
    <mergeCell ref="K70:M70"/>
    <mergeCell ref="B71:F71"/>
    <mergeCell ref="G71:H71"/>
    <mergeCell ref="I71:M71"/>
    <mergeCell ref="B72:F72"/>
    <mergeCell ref="G72:H72"/>
    <mergeCell ref="I72:M72"/>
    <mergeCell ref="G73:H73"/>
    <mergeCell ref="I73:M73"/>
    <mergeCell ref="G74:H74"/>
    <mergeCell ref="I74:M74"/>
    <mergeCell ref="B75:M75"/>
    <mergeCell ref="B76:M76"/>
    <mergeCell ref="B77:M77"/>
    <mergeCell ref="D78:E78"/>
    <mergeCell ref="F78:G78"/>
    <mergeCell ref="H78:I78"/>
    <mergeCell ref="J78:K78"/>
    <mergeCell ref="D79:E79"/>
    <mergeCell ref="F79:G79"/>
    <mergeCell ref="H79:I79"/>
    <mergeCell ref="J79:K79"/>
    <mergeCell ref="D80:E80"/>
    <mergeCell ref="F80:G80"/>
    <mergeCell ref="H80:I80"/>
    <mergeCell ref="J80:K80"/>
    <mergeCell ref="D81:E81"/>
    <mergeCell ref="F81:G81"/>
    <mergeCell ref="H81:I81"/>
    <mergeCell ref="J81:K81"/>
    <mergeCell ref="D82:E82"/>
    <mergeCell ref="F82:G82"/>
    <mergeCell ref="H82:I82"/>
    <mergeCell ref="J82:K82"/>
    <mergeCell ref="D83:E83"/>
    <mergeCell ref="F83:G83"/>
    <mergeCell ref="H83:I83"/>
    <mergeCell ref="J83:K83"/>
    <mergeCell ref="A85:M85"/>
    <mergeCell ref="A86:J86"/>
    <mergeCell ref="K86:M86"/>
    <mergeCell ref="B87:F87"/>
    <mergeCell ref="G87:H87"/>
    <mergeCell ref="I87:M87"/>
    <mergeCell ref="B88:F88"/>
    <mergeCell ref="G88:H88"/>
    <mergeCell ref="I88:M88"/>
    <mergeCell ref="G89:H89"/>
    <mergeCell ref="I89:M89"/>
    <mergeCell ref="G90:H90"/>
    <mergeCell ref="I90:M90"/>
    <mergeCell ref="B91:M91"/>
    <mergeCell ref="B92:M92"/>
    <mergeCell ref="B93:M93"/>
    <mergeCell ref="D94:E94"/>
    <mergeCell ref="F94:G94"/>
    <mergeCell ref="H94:I94"/>
    <mergeCell ref="J94:K94"/>
    <mergeCell ref="D95:E95"/>
    <mergeCell ref="F95:G95"/>
    <mergeCell ref="H95:I95"/>
    <mergeCell ref="J95:K95"/>
    <mergeCell ref="D96:E96"/>
    <mergeCell ref="F96:G96"/>
    <mergeCell ref="H96:I96"/>
    <mergeCell ref="J96:K96"/>
    <mergeCell ref="D97:E97"/>
    <mergeCell ref="F97:G97"/>
    <mergeCell ref="H97:I97"/>
    <mergeCell ref="J97:K97"/>
    <mergeCell ref="D98:E98"/>
    <mergeCell ref="F98:G98"/>
    <mergeCell ref="H98:I98"/>
    <mergeCell ref="J98:K98"/>
    <mergeCell ref="D99:E99"/>
    <mergeCell ref="F99:G99"/>
    <mergeCell ref="H99:I99"/>
    <mergeCell ref="J99:K99"/>
    <mergeCell ref="A101:M101"/>
    <mergeCell ref="A102:J102"/>
    <mergeCell ref="K102:M102"/>
    <mergeCell ref="B103:F103"/>
    <mergeCell ref="G103:H103"/>
    <mergeCell ref="I103:M103"/>
    <mergeCell ref="B104:F104"/>
    <mergeCell ref="G104:H104"/>
    <mergeCell ref="I104:M104"/>
    <mergeCell ref="G105:H105"/>
    <mergeCell ref="I105:M105"/>
    <mergeCell ref="G106:H106"/>
    <mergeCell ref="I106:M106"/>
    <mergeCell ref="B107:M107"/>
    <mergeCell ref="B108:M108"/>
    <mergeCell ref="B109:M109"/>
    <mergeCell ref="D110:E110"/>
    <mergeCell ref="F110:G110"/>
    <mergeCell ref="H110:I110"/>
    <mergeCell ref="J110:K110"/>
    <mergeCell ref="D111:E111"/>
    <mergeCell ref="F111:G111"/>
    <mergeCell ref="H111:I111"/>
    <mergeCell ref="J111:K111"/>
    <mergeCell ref="D112:E112"/>
    <mergeCell ref="F112:G112"/>
    <mergeCell ref="H112:I112"/>
    <mergeCell ref="J112:K112"/>
    <mergeCell ref="D113:E113"/>
    <mergeCell ref="F113:G113"/>
    <mergeCell ref="H113:I113"/>
    <mergeCell ref="J113:K113"/>
    <mergeCell ref="D114:E114"/>
    <mergeCell ref="F114:G114"/>
    <mergeCell ref="H114:I114"/>
    <mergeCell ref="J114:K114"/>
    <mergeCell ref="D115:E115"/>
    <mergeCell ref="F115:G115"/>
    <mergeCell ref="H115:I115"/>
    <mergeCell ref="J115:K115"/>
    <mergeCell ref="A117:M117"/>
    <mergeCell ref="A118:J118"/>
    <mergeCell ref="K118:M118"/>
    <mergeCell ref="B119:F119"/>
    <mergeCell ref="G119:H119"/>
    <mergeCell ref="I119:M119"/>
    <mergeCell ref="B120:F120"/>
    <mergeCell ref="G120:H120"/>
    <mergeCell ref="I120:M120"/>
    <mergeCell ref="G121:H121"/>
    <mergeCell ref="I121:M121"/>
    <mergeCell ref="G122:H122"/>
    <mergeCell ref="I122:M122"/>
    <mergeCell ref="B123:M123"/>
    <mergeCell ref="B124:M124"/>
    <mergeCell ref="B125:M125"/>
    <mergeCell ref="D126:E126"/>
    <mergeCell ref="F126:G126"/>
    <mergeCell ref="H126:I126"/>
    <mergeCell ref="J126:K126"/>
    <mergeCell ref="D127:E127"/>
    <mergeCell ref="F127:G127"/>
    <mergeCell ref="H127:I127"/>
    <mergeCell ref="J127:K127"/>
    <mergeCell ref="D128:E128"/>
    <mergeCell ref="F128:G128"/>
    <mergeCell ref="H128:I128"/>
    <mergeCell ref="J128:K128"/>
    <mergeCell ref="D129:E129"/>
    <mergeCell ref="F129:G129"/>
    <mergeCell ref="H129:I129"/>
    <mergeCell ref="J129:K129"/>
    <mergeCell ref="D130:E130"/>
    <mergeCell ref="F130:G130"/>
    <mergeCell ref="H130:I130"/>
    <mergeCell ref="J130:K130"/>
    <mergeCell ref="D131:E131"/>
    <mergeCell ref="F131:G131"/>
    <mergeCell ref="H131:I131"/>
    <mergeCell ref="J131:K131"/>
    <mergeCell ref="A133:M133"/>
    <mergeCell ref="A134:J134"/>
    <mergeCell ref="K134:M134"/>
    <mergeCell ref="B135:F135"/>
    <mergeCell ref="G135:H135"/>
    <mergeCell ref="I135:M135"/>
    <mergeCell ref="B136:F136"/>
    <mergeCell ref="G136:H136"/>
    <mergeCell ref="I136:M136"/>
    <mergeCell ref="G137:H137"/>
    <mergeCell ref="I137:M137"/>
    <mergeCell ref="G138:H138"/>
    <mergeCell ref="I138:M138"/>
    <mergeCell ref="B139:M139"/>
    <mergeCell ref="B140:M140"/>
    <mergeCell ref="B141:M141"/>
    <mergeCell ref="D142:E142"/>
    <mergeCell ref="F142:G142"/>
    <mergeCell ref="H142:I142"/>
    <mergeCell ref="J142:K142"/>
    <mergeCell ref="D143:E143"/>
    <mergeCell ref="F143:G143"/>
    <mergeCell ref="H143:I143"/>
    <mergeCell ref="J143:K143"/>
    <mergeCell ref="D144:E144"/>
    <mergeCell ref="F144:G144"/>
    <mergeCell ref="H144:I144"/>
    <mergeCell ref="J144:K144"/>
    <mergeCell ref="D145:E145"/>
    <mergeCell ref="F145:G145"/>
    <mergeCell ref="H145:I145"/>
    <mergeCell ref="J145:K145"/>
    <mergeCell ref="D146:E146"/>
    <mergeCell ref="F146:G146"/>
    <mergeCell ref="H146:I146"/>
    <mergeCell ref="J146:K146"/>
    <mergeCell ref="D147:E147"/>
    <mergeCell ref="F147:G147"/>
    <mergeCell ref="H147:I147"/>
    <mergeCell ref="J147:K147"/>
    <mergeCell ref="D148:E148"/>
    <mergeCell ref="F148:G148"/>
    <mergeCell ref="H148:I148"/>
    <mergeCell ref="J148:K148"/>
    <mergeCell ref="D149:E149"/>
    <mergeCell ref="F149:G149"/>
    <mergeCell ref="H149:I149"/>
    <mergeCell ref="J149:K149"/>
    <mergeCell ref="D150:E150"/>
    <mergeCell ref="F150:G150"/>
    <mergeCell ref="H150:I150"/>
    <mergeCell ref="J150:K150"/>
    <mergeCell ref="D151:E151"/>
    <mergeCell ref="F151:G151"/>
    <mergeCell ref="H151:I151"/>
    <mergeCell ref="J151:K151"/>
    <mergeCell ref="D152:E152"/>
    <mergeCell ref="F152:G152"/>
    <mergeCell ref="H152:I152"/>
    <mergeCell ref="J152:K152"/>
    <mergeCell ref="D153:E153"/>
    <mergeCell ref="F153:G153"/>
    <mergeCell ref="H153:I153"/>
    <mergeCell ref="J153:K153"/>
    <mergeCell ref="D154:E154"/>
    <mergeCell ref="F154:G154"/>
    <mergeCell ref="H154:I154"/>
    <mergeCell ref="J154:K154"/>
    <mergeCell ref="D155:E155"/>
    <mergeCell ref="F155:G155"/>
    <mergeCell ref="H155:I155"/>
    <mergeCell ref="J155:K155"/>
    <mergeCell ref="D156:E156"/>
    <mergeCell ref="F156:G156"/>
    <mergeCell ref="H156:I156"/>
    <mergeCell ref="J156:K156"/>
    <mergeCell ref="D157:E157"/>
    <mergeCell ref="F157:G157"/>
    <mergeCell ref="H157:I157"/>
    <mergeCell ref="J157:K157"/>
    <mergeCell ref="A159:M159"/>
    <mergeCell ref="A160:J160"/>
    <mergeCell ref="K160:M160"/>
    <mergeCell ref="B161:F161"/>
    <mergeCell ref="G161:H161"/>
    <mergeCell ref="I161:M161"/>
    <mergeCell ref="B162:F162"/>
    <mergeCell ref="G162:H162"/>
    <mergeCell ref="I162:M162"/>
    <mergeCell ref="G163:H163"/>
    <mergeCell ref="I163:M163"/>
    <mergeCell ref="G164:H164"/>
    <mergeCell ref="I164:M164"/>
    <mergeCell ref="B165:M165"/>
    <mergeCell ref="B166:M166"/>
    <mergeCell ref="B167:M167"/>
    <mergeCell ref="D168:E168"/>
    <mergeCell ref="F168:G168"/>
    <mergeCell ref="H168:I168"/>
    <mergeCell ref="J168:K168"/>
    <mergeCell ref="D169:E169"/>
    <mergeCell ref="F169:G169"/>
    <mergeCell ref="H169:I169"/>
    <mergeCell ref="J169:K169"/>
    <mergeCell ref="D170:E170"/>
    <mergeCell ref="F170:G170"/>
    <mergeCell ref="H170:I170"/>
    <mergeCell ref="J170:K170"/>
    <mergeCell ref="D171:E171"/>
    <mergeCell ref="F171:G171"/>
    <mergeCell ref="H171:I171"/>
    <mergeCell ref="J171:K171"/>
    <mergeCell ref="D172:E172"/>
    <mergeCell ref="F172:G172"/>
    <mergeCell ref="H172:I172"/>
    <mergeCell ref="J172:K172"/>
    <mergeCell ref="D173:E173"/>
    <mergeCell ref="F173:G173"/>
    <mergeCell ref="H173:I173"/>
    <mergeCell ref="J173:K173"/>
    <mergeCell ref="D174:E174"/>
    <mergeCell ref="F174:G174"/>
    <mergeCell ref="H174:I174"/>
    <mergeCell ref="J174:K174"/>
    <mergeCell ref="A176:M176"/>
    <mergeCell ref="A177:J177"/>
    <mergeCell ref="K177:M177"/>
    <mergeCell ref="B178:F178"/>
    <mergeCell ref="G178:H178"/>
    <mergeCell ref="I178:M178"/>
    <mergeCell ref="B179:F179"/>
    <mergeCell ref="G179:H179"/>
    <mergeCell ref="I179:M179"/>
    <mergeCell ref="G180:H180"/>
    <mergeCell ref="I180:M180"/>
    <mergeCell ref="G181:H181"/>
    <mergeCell ref="I181:M181"/>
    <mergeCell ref="B182:M182"/>
    <mergeCell ref="B183:M183"/>
    <mergeCell ref="B184:M184"/>
    <mergeCell ref="D185:E185"/>
    <mergeCell ref="F185:G185"/>
    <mergeCell ref="H185:I185"/>
    <mergeCell ref="J185:K185"/>
    <mergeCell ref="D186:E186"/>
    <mergeCell ref="F186:G186"/>
    <mergeCell ref="H186:I186"/>
    <mergeCell ref="J186:K186"/>
    <mergeCell ref="D187:E187"/>
    <mergeCell ref="F187:G187"/>
    <mergeCell ref="H187:I187"/>
    <mergeCell ref="J187:K187"/>
    <mergeCell ref="D188:E188"/>
    <mergeCell ref="F188:G188"/>
    <mergeCell ref="H188:I188"/>
    <mergeCell ref="J188:K188"/>
    <mergeCell ref="D189:E189"/>
    <mergeCell ref="F189:G189"/>
    <mergeCell ref="H189:I189"/>
    <mergeCell ref="J189:K189"/>
    <mergeCell ref="D190:E190"/>
    <mergeCell ref="F190:G190"/>
    <mergeCell ref="H190:I190"/>
    <mergeCell ref="J190:K190"/>
    <mergeCell ref="D191:E191"/>
    <mergeCell ref="F191:G191"/>
    <mergeCell ref="H191:I191"/>
    <mergeCell ref="J191:K191"/>
    <mergeCell ref="D192:E192"/>
    <mergeCell ref="F192:G192"/>
    <mergeCell ref="H192:I192"/>
    <mergeCell ref="J192:K192"/>
    <mergeCell ref="D193:E193"/>
    <mergeCell ref="F193:G193"/>
    <mergeCell ref="H193:I193"/>
    <mergeCell ref="J193:K193"/>
    <mergeCell ref="D194:E194"/>
    <mergeCell ref="F194:G194"/>
    <mergeCell ref="H194:I194"/>
    <mergeCell ref="J194:K194"/>
    <mergeCell ref="D195:E195"/>
    <mergeCell ref="F195:G195"/>
    <mergeCell ref="H195:I195"/>
    <mergeCell ref="J195:K195"/>
    <mergeCell ref="D196:E196"/>
    <mergeCell ref="F196:G196"/>
    <mergeCell ref="H196:I196"/>
    <mergeCell ref="J196:K196"/>
    <mergeCell ref="A6:A7"/>
    <mergeCell ref="A11:A18"/>
    <mergeCell ref="A25:A26"/>
    <mergeCell ref="A30:A35"/>
    <mergeCell ref="A41:A42"/>
    <mergeCell ref="A46:A51"/>
    <mergeCell ref="A57:A58"/>
    <mergeCell ref="A62:A67"/>
    <mergeCell ref="A73:A74"/>
    <mergeCell ref="A78:A83"/>
    <mergeCell ref="A89:A90"/>
    <mergeCell ref="A94:A99"/>
    <mergeCell ref="A105:A106"/>
    <mergeCell ref="A110:A115"/>
    <mergeCell ref="A121:A122"/>
    <mergeCell ref="A126:A131"/>
    <mergeCell ref="A137:A138"/>
    <mergeCell ref="A142:A157"/>
    <mergeCell ref="A163:A164"/>
    <mergeCell ref="A168:A174"/>
    <mergeCell ref="A180:A181"/>
    <mergeCell ref="A185:A196"/>
    <mergeCell ref="B6:F7"/>
    <mergeCell ref="B25:F26"/>
    <mergeCell ref="B41:F42"/>
    <mergeCell ref="B57:F58"/>
    <mergeCell ref="B73:F74"/>
    <mergeCell ref="B89:F90"/>
    <mergeCell ref="B105:F106"/>
    <mergeCell ref="B121:F122"/>
    <mergeCell ref="B137:F138"/>
    <mergeCell ref="B163:F164"/>
    <mergeCell ref="B180:F181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6"/>
  <sheetViews>
    <sheetView showZeros="0" topLeftCell="A7" workbookViewId="0">
      <selection activeCell="D12" sqref="D12"/>
    </sheetView>
  </sheetViews>
  <sheetFormatPr defaultColWidth="10" defaultRowHeight="14.4" outlineLevelCol="5"/>
  <cols>
    <col min="1" max="1" width="12.3518518518519" style="33" customWidth="1"/>
    <col min="2" max="2" width="40.3055555555556" style="33" customWidth="1"/>
    <col min="3" max="3" width="20.5" style="33" customWidth="1"/>
    <col min="4" max="4" width="17.5" style="33" customWidth="1"/>
    <col min="5" max="5" width="18.0462962962963" style="33" customWidth="1"/>
    <col min="6" max="6" width="17.5" style="33" customWidth="1"/>
    <col min="7" max="16384" width="10" style="33"/>
  </cols>
  <sheetData>
    <row r="1" ht="16.35" customHeight="1" spans="1:6">
      <c r="A1" s="34" t="s">
        <v>46</v>
      </c>
      <c r="B1" s="35"/>
      <c r="C1" s="35"/>
      <c r="D1" s="35"/>
      <c r="E1" s="35"/>
      <c r="F1" s="35"/>
    </row>
    <row r="2" ht="21.55" customHeight="1" spans="1:6">
      <c r="A2" s="36" t="s">
        <v>47</v>
      </c>
      <c r="B2" s="36"/>
      <c r="C2" s="36"/>
      <c r="D2" s="36"/>
      <c r="E2" s="36"/>
      <c r="F2" s="36"/>
    </row>
    <row r="3" ht="19.8" customHeight="1" spans="1:6">
      <c r="A3" s="36"/>
      <c r="B3" s="36"/>
      <c r="C3" s="36"/>
      <c r="D3" s="36"/>
      <c r="E3" s="36"/>
      <c r="F3" s="36"/>
    </row>
    <row r="4" ht="20.7" customHeight="1" spans="1:6">
      <c r="A4" s="35"/>
      <c r="B4" s="35"/>
      <c r="C4" s="35"/>
      <c r="D4" s="35"/>
      <c r="E4" s="35"/>
      <c r="F4" s="54" t="s">
        <v>2</v>
      </c>
    </row>
    <row r="5" ht="34.5" customHeight="1" spans="1:6">
      <c r="A5" s="47" t="s">
        <v>48</v>
      </c>
      <c r="B5" s="47"/>
      <c r="C5" s="87" t="s">
        <v>49</v>
      </c>
      <c r="D5" s="47" t="s">
        <v>50</v>
      </c>
      <c r="E5" s="47"/>
      <c r="F5" s="47"/>
    </row>
    <row r="6" ht="29.3" customHeight="1" spans="1:6">
      <c r="A6" s="47" t="s">
        <v>51</v>
      </c>
      <c r="B6" s="47" t="s">
        <v>52</v>
      </c>
      <c r="C6" s="88"/>
      <c r="D6" s="47" t="s">
        <v>53</v>
      </c>
      <c r="E6" s="47" t="s">
        <v>54</v>
      </c>
      <c r="F6" s="47" t="s">
        <v>55</v>
      </c>
    </row>
    <row r="7" ht="22.4" customHeight="1" spans="1:6">
      <c r="A7" s="38" t="s">
        <v>7</v>
      </c>
      <c r="B7" s="38"/>
      <c r="C7" s="89">
        <v>2761.68</v>
      </c>
      <c r="D7" s="90">
        <v>2617.77</v>
      </c>
      <c r="E7" s="90">
        <v>1665.5</v>
      </c>
      <c r="F7" s="90">
        <v>952.26</v>
      </c>
    </row>
    <row r="8" ht="19.8" customHeight="1" spans="1:6">
      <c r="A8" s="82" t="s">
        <v>56</v>
      </c>
      <c r="B8" s="83" t="s">
        <v>14</v>
      </c>
      <c r="C8" s="73">
        <v>761.8</v>
      </c>
      <c r="D8" s="91">
        <v>897.26</v>
      </c>
      <c r="E8" s="92">
        <v>797.45</v>
      </c>
      <c r="F8" s="92">
        <v>99.81</v>
      </c>
    </row>
    <row r="9" ht="17.25" customHeight="1" spans="1:6">
      <c r="A9" s="85" t="s">
        <v>57</v>
      </c>
      <c r="B9" s="86" t="s">
        <v>58</v>
      </c>
      <c r="C9" s="41">
        <v>37.28</v>
      </c>
      <c r="D9" s="91">
        <v>1</v>
      </c>
      <c r="E9" s="92"/>
      <c r="F9" s="92">
        <v>1</v>
      </c>
    </row>
    <row r="10" ht="18.95" customHeight="1" spans="1:6">
      <c r="A10" s="85" t="s">
        <v>59</v>
      </c>
      <c r="B10" s="86" t="s">
        <v>60</v>
      </c>
      <c r="C10" s="41">
        <v>1</v>
      </c>
      <c r="D10" s="91">
        <v>1</v>
      </c>
      <c r="E10" s="92"/>
      <c r="F10" s="92">
        <v>1</v>
      </c>
    </row>
    <row r="11" ht="18.95" customHeight="1" spans="1:6">
      <c r="A11" s="85" t="s">
        <v>61</v>
      </c>
      <c r="B11" s="86" t="s">
        <v>62</v>
      </c>
      <c r="C11" s="41">
        <v>36.28</v>
      </c>
      <c r="D11" s="91"/>
      <c r="E11" s="92"/>
      <c r="F11" s="92"/>
    </row>
    <row r="12" ht="18.95" customHeight="1" spans="1:6">
      <c r="A12" s="85" t="s">
        <v>63</v>
      </c>
      <c r="B12" s="86" t="s">
        <v>64</v>
      </c>
      <c r="C12" s="41">
        <v>547.12</v>
      </c>
      <c r="D12" s="91">
        <v>890.26</v>
      </c>
      <c r="E12" s="92">
        <v>797.45</v>
      </c>
      <c r="F12" s="92">
        <v>92.81</v>
      </c>
    </row>
    <row r="13" ht="18.95" customHeight="1" spans="1:6">
      <c r="A13" s="85" t="s">
        <v>65</v>
      </c>
      <c r="B13" s="86" t="s">
        <v>66</v>
      </c>
      <c r="C13" s="41">
        <v>433.29</v>
      </c>
      <c r="D13" s="91">
        <v>706.61</v>
      </c>
      <c r="E13" s="92">
        <v>706.61</v>
      </c>
      <c r="F13" s="92"/>
    </row>
    <row r="14" ht="18.95" customHeight="1" spans="1:6">
      <c r="A14" s="85" t="s">
        <v>67</v>
      </c>
      <c r="B14" s="86" t="s">
        <v>60</v>
      </c>
      <c r="C14" s="41">
        <v>113.83</v>
      </c>
      <c r="D14" s="91">
        <v>92.81</v>
      </c>
      <c r="E14" s="92"/>
      <c r="F14" s="92">
        <v>92.81</v>
      </c>
    </row>
    <row r="15" ht="19.8" customHeight="1" spans="1:6">
      <c r="A15" s="85" t="s">
        <v>68</v>
      </c>
      <c r="B15" s="86" t="s">
        <v>69</v>
      </c>
      <c r="C15" s="73">
        <v>0</v>
      </c>
      <c r="D15" s="91">
        <v>90.84</v>
      </c>
      <c r="E15" s="92">
        <v>90.84</v>
      </c>
      <c r="F15" s="92"/>
    </row>
    <row r="16" ht="19.8" customHeight="1" spans="1:6">
      <c r="A16" s="85" t="s">
        <v>70</v>
      </c>
      <c r="B16" s="86" t="s">
        <v>71</v>
      </c>
      <c r="C16" s="73">
        <v>31.29</v>
      </c>
      <c r="D16" s="91"/>
      <c r="E16" s="92"/>
      <c r="F16" s="92"/>
    </row>
    <row r="17" ht="19.8" customHeight="1" spans="1:6">
      <c r="A17" s="85" t="s">
        <v>72</v>
      </c>
      <c r="B17" s="86" t="s">
        <v>62</v>
      </c>
      <c r="C17" s="73">
        <v>31.29</v>
      </c>
      <c r="D17" s="91"/>
      <c r="E17" s="92"/>
      <c r="F17" s="92"/>
    </row>
    <row r="18" ht="17.25" customHeight="1" spans="1:6">
      <c r="A18" s="85" t="s">
        <v>73</v>
      </c>
      <c r="B18" s="86" t="s">
        <v>74</v>
      </c>
      <c r="C18" s="41">
        <v>143.52</v>
      </c>
      <c r="D18" s="91">
        <v>6</v>
      </c>
      <c r="E18" s="92"/>
      <c r="F18" s="92">
        <v>6</v>
      </c>
    </row>
    <row r="19" ht="17.25" customHeight="1" spans="1:6">
      <c r="A19" s="85" t="s">
        <v>75</v>
      </c>
      <c r="B19" s="86" t="s">
        <v>62</v>
      </c>
      <c r="C19" s="41">
        <v>137.52</v>
      </c>
      <c r="D19" s="91"/>
      <c r="E19" s="92"/>
      <c r="F19" s="92"/>
    </row>
    <row r="20" ht="18.95" customHeight="1" spans="1:6">
      <c r="A20" s="85" t="s">
        <v>76</v>
      </c>
      <c r="B20" s="86" t="s">
        <v>60</v>
      </c>
      <c r="C20" s="41">
        <v>6</v>
      </c>
      <c r="D20" s="91">
        <v>6</v>
      </c>
      <c r="E20" s="92"/>
      <c r="F20" s="92">
        <v>6</v>
      </c>
    </row>
    <row r="21" ht="18.95" customHeight="1" spans="1:6">
      <c r="A21" s="85" t="s">
        <v>77</v>
      </c>
      <c r="B21" s="86" t="s">
        <v>78</v>
      </c>
      <c r="C21" s="41">
        <v>2.59</v>
      </c>
      <c r="D21" s="91"/>
      <c r="E21" s="92"/>
      <c r="F21" s="92"/>
    </row>
    <row r="22" ht="18.95" customHeight="1" spans="1:6">
      <c r="A22" s="85" t="s">
        <v>79</v>
      </c>
      <c r="B22" s="86" t="s">
        <v>80</v>
      </c>
      <c r="C22" s="41">
        <v>2.59</v>
      </c>
      <c r="D22" s="91"/>
      <c r="E22" s="92"/>
      <c r="F22" s="92"/>
    </row>
    <row r="23" ht="18.95" customHeight="1" spans="1:6">
      <c r="A23" s="82" t="s">
        <v>81</v>
      </c>
      <c r="B23" s="83" t="s">
        <v>22</v>
      </c>
      <c r="C23" s="41">
        <v>63.77</v>
      </c>
      <c r="D23" s="91">
        <v>77.64</v>
      </c>
      <c r="E23" s="92">
        <v>77.64</v>
      </c>
      <c r="F23" s="92"/>
    </row>
    <row r="24" ht="18.95" customHeight="1" spans="1:6">
      <c r="A24" s="85" t="s">
        <v>82</v>
      </c>
      <c r="B24" s="86" t="s">
        <v>83</v>
      </c>
      <c r="C24" s="41">
        <v>63.77</v>
      </c>
      <c r="D24" s="91">
        <v>77.64</v>
      </c>
      <c r="E24" s="92">
        <v>77.64</v>
      </c>
      <c r="F24" s="92"/>
    </row>
    <row r="25" ht="19.8" customHeight="1" spans="1:6">
      <c r="A25" s="85" t="s">
        <v>84</v>
      </c>
      <c r="B25" s="86" t="s">
        <v>85</v>
      </c>
      <c r="C25" s="73">
        <v>61.45</v>
      </c>
      <c r="D25" s="91">
        <v>77.64</v>
      </c>
      <c r="E25" s="92">
        <v>77.64</v>
      </c>
      <c r="F25" s="92"/>
    </row>
    <row r="26" ht="19.8" customHeight="1" spans="1:6">
      <c r="A26" s="85" t="s">
        <v>86</v>
      </c>
      <c r="B26" s="86" t="s">
        <v>87</v>
      </c>
      <c r="C26" s="73">
        <v>1.53</v>
      </c>
      <c r="D26" s="91"/>
      <c r="E26" s="92"/>
      <c r="F26" s="92"/>
    </row>
    <row r="27" ht="17.25" customHeight="1" spans="1:6">
      <c r="A27" s="82" t="s">
        <v>88</v>
      </c>
      <c r="B27" s="83" t="s">
        <v>23</v>
      </c>
      <c r="C27" s="41">
        <v>375.47</v>
      </c>
      <c r="D27" s="91">
        <v>385.18</v>
      </c>
      <c r="E27" s="92">
        <v>385.18</v>
      </c>
      <c r="F27" s="92"/>
    </row>
    <row r="28" ht="17.25" customHeight="1" spans="1:6">
      <c r="A28" s="85" t="s">
        <v>89</v>
      </c>
      <c r="B28" s="86" t="s">
        <v>90</v>
      </c>
      <c r="C28" s="41">
        <v>50.16</v>
      </c>
      <c r="D28" s="91">
        <v>77.88</v>
      </c>
      <c r="E28" s="92">
        <v>77.88</v>
      </c>
      <c r="F28" s="92"/>
    </row>
    <row r="29" ht="17.25" customHeight="1" spans="1:6">
      <c r="A29" s="85" t="s">
        <v>91</v>
      </c>
      <c r="B29" s="86" t="s">
        <v>92</v>
      </c>
      <c r="C29" s="41">
        <v>50.16</v>
      </c>
      <c r="D29" s="91">
        <v>77.88</v>
      </c>
      <c r="E29" s="92">
        <v>77.88</v>
      </c>
      <c r="F29" s="92"/>
    </row>
    <row r="30" ht="17.25" customHeight="1" spans="1:6">
      <c r="A30" s="85" t="s">
        <v>93</v>
      </c>
      <c r="B30" s="86" t="s">
        <v>94</v>
      </c>
      <c r="C30" s="41">
        <v>277.99</v>
      </c>
      <c r="D30" s="91">
        <v>307.29</v>
      </c>
      <c r="E30" s="92">
        <v>307.29</v>
      </c>
      <c r="F30" s="92"/>
    </row>
    <row r="31" ht="17.25" customHeight="1" spans="1:6">
      <c r="A31" s="85" t="s">
        <v>95</v>
      </c>
      <c r="B31" s="86" t="s">
        <v>96</v>
      </c>
      <c r="C31" s="41">
        <v>127.06</v>
      </c>
      <c r="D31" s="91">
        <v>138.93</v>
      </c>
      <c r="E31" s="92">
        <v>138.93</v>
      </c>
      <c r="F31" s="92"/>
    </row>
    <row r="32" ht="17.25" customHeight="1" spans="1:6">
      <c r="A32" s="85" t="s">
        <v>97</v>
      </c>
      <c r="B32" s="86" t="s">
        <v>98</v>
      </c>
      <c r="C32" s="41">
        <v>63.53</v>
      </c>
      <c r="D32" s="91">
        <v>69.46</v>
      </c>
      <c r="E32" s="92">
        <v>69.46</v>
      </c>
      <c r="F32" s="92"/>
    </row>
    <row r="33" ht="17.25" customHeight="1" spans="1:6">
      <c r="A33" s="85" t="s">
        <v>99</v>
      </c>
      <c r="B33" s="86" t="s">
        <v>100</v>
      </c>
      <c r="C33" s="41">
        <v>87.4</v>
      </c>
      <c r="D33" s="91">
        <v>98.9</v>
      </c>
      <c r="E33" s="92">
        <v>98.9</v>
      </c>
      <c r="F33" s="92"/>
    </row>
    <row r="34" ht="17.25" customHeight="1" spans="1:6">
      <c r="A34" s="85" t="s">
        <v>101</v>
      </c>
      <c r="B34" s="86" t="s">
        <v>102</v>
      </c>
      <c r="C34" s="41">
        <v>1.02</v>
      </c>
      <c r="D34" s="91"/>
      <c r="E34" s="92"/>
      <c r="F34" s="92"/>
    </row>
    <row r="35" ht="17.25" customHeight="1" spans="1:6">
      <c r="A35" s="85" t="s">
        <v>103</v>
      </c>
      <c r="B35" s="86" t="s">
        <v>104</v>
      </c>
      <c r="C35" s="41">
        <v>1.02</v>
      </c>
      <c r="D35" s="91"/>
      <c r="E35" s="92"/>
      <c r="F35" s="92"/>
    </row>
    <row r="36" ht="17.25" customHeight="1" spans="1:6">
      <c r="A36" s="85" t="s">
        <v>105</v>
      </c>
      <c r="B36" s="86" t="s">
        <v>106</v>
      </c>
      <c r="C36" s="41">
        <v>1.9</v>
      </c>
      <c r="D36" s="91"/>
      <c r="E36" s="92"/>
      <c r="F36" s="92"/>
    </row>
    <row r="37" ht="17.25" customHeight="1" spans="1:6">
      <c r="A37" s="85" t="s">
        <v>107</v>
      </c>
      <c r="B37" s="86" t="s">
        <v>108</v>
      </c>
      <c r="C37" s="41">
        <v>1.9</v>
      </c>
      <c r="D37" s="91"/>
      <c r="E37" s="92"/>
      <c r="F37" s="92"/>
    </row>
    <row r="38" ht="17.25" customHeight="1" spans="1:6">
      <c r="A38" s="85" t="s">
        <v>109</v>
      </c>
      <c r="B38" s="86" t="s">
        <v>110</v>
      </c>
      <c r="C38" s="41">
        <v>44.4</v>
      </c>
      <c r="D38" s="91"/>
      <c r="E38" s="92"/>
      <c r="F38" s="92"/>
    </row>
    <row r="39" ht="17.25" customHeight="1" spans="1:6">
      <c r="A39" s="85" t="s">
        <v>111</v>
      </c>
      <c r="B39" s="86" t="s">
        <v>112</v>
      </c>
      <c r="C39" s="41">
        <v>43.47</v>
      </c>
      <c r="D39" s="91"/>
      <c r="E39" s="92"/>
      <c r="F39" s="92"/>
    </row>
    <row r="40" ht="17.25" customHeight="1" spans="1:6">
      <c r="A40" s="85" t="s">
        <v>113</v>
      </c>
      <c r="B40" s="86" t="s">
        <v>114</v>
      </c>
      <c r="C40" s="41">
        <v>0.93</v>
      </c>
      <c r="D40" s="91"/>
      <c r="E40" s="92"/>
      <c r="F40" s="92"/>
    </row>
    <row r="41" ht="17.25" customHeight="1" spans="1:6">
      <c r="A41" s="82" t="s">
        <v>115</v>
      </c>
      <c r="B41" s="83" t="s">
        <v>24</v>
      </c>
      <c r="C41" s="41">
        <v>148.17</v>
      </c>
      <c r="D41" s="91">
        <v>103.72</v>
      </c>
      <c r="E41" s="92">
        <v>103.72</v>
      </c>
      <c r="F41" s="92"/>
    </row>
    <row r="42" ht="17.25" customHeight="1" spans="1:6">
      <c r="A42" s="93" t="s">
        <v>116</v>
      </c>
      <c r="B42" s="94" t="s">
        <v>117</v>
      </c>
      <c r="C42" s="41">
        <v>36.03</v>
      </c>
      <c r="D42" s="91"/>
      <c r="E42" s="92"/>
      <c r="F42" s="92"/>
    </row>
    <row r="43" ht="17.25" customHeight="1" spans="1:6">
      <c r="A43" s="93" t="s">
        <v>118</v>
      </c>
      <c r="B43" s="94" t="s">
        <v>62</v>
      </c>
      <c r="C43" s="41">
        <v>34.83</v>
      </c>
      <c r="D43" s="91"/>
      <c r="E43" s="92"/>
      <c r="F43" s="92"/>
    </row>
    <row r="44" ht="17.25" customHeight="1" spans="1:6">
      <c r="A44" s="93" t="s">
        <v>119</v>
      </c>
      <c r="B44" s="94" t="s">
        <v>120</v>
      </c>
      <c r="C44" s="41">
        <v>1.2</v>
      </c>
      <c r="D44" s="91"/>
      <c r="E44" s="92"/>
      <c r="F44" s="92"/>
    </row>
    <row r="45" ht="17.25" customHeight="1" spans="1:6">
      <c r="A45" s="93" t="s">
        <v>121</v>
      </c>
      <c r="B45" s="94" t="s">
        <v>122</v>
      </c>
      <c r="C45" s="41">
        <v>6</v>
      </c>
      <c r="D45" s="91"/>
      <c r="E45" s="92"/>
      <c r="F45" s="92"/>
    </row>
    <row r="46" ht="17.25" customHeight="1" spans="1:6">
      <c r="A46" s="93" t="s">
        <v>123</v>
      </c>
      <c r="B46" s="94" t="s">
        <v>124</v>
      </c>
      <c r="C46" s="41">
        <v>6</v>
      </c>
      <c r="D46" s="91"/>
      <c r="E46" s="92"/>
      <c r="F46" s="92"/>
    </row>
    <row r="47" ht="17.25" customHeight="1" spans="1:6">
      <c r="A47" s="85" t="s">
        <v>125</v>
      </c>
      <c r="B47" s="86" t="s">
        <v>126</v>
      </c>
      <c r="C47" s="41">
        <v>106.13</v>
      </c>
      <c r="D47" s="91">
        <v>103.72</v>
      </c>
      <c r="E47" s="92">
        <v>103.72</v>
      </c>
      <c r="F47" s="92"/>
    </row>
    <row r="48" ht="17.25" customHeight="1" spans="1:6">
      <c r="A48" s="85" t="s">
        <v>127</v>
      </c>
      <c r="B48" s="86" t="s">
        <v>128</v>
      </c>
      <c r="C48" s="41">
        <v>55.69</v>
      </c>
      <c r="D48" s="91">
        <v>52.06</v>
      </c>
      <c r="E48" s="92">
        <v>52.06</v>
      </c>
      <c r="F48" s="92"/>
    </row>
    <row r="49" ht="17.25" customHeight="1" spans="1:6">
      <c r="A49" s="85" t="s">
        <v>129</v>
      </c>
      <c r="B49" s="86" t="s">
        <v>130</v>
      </c>
      <c r="C49" s="41">
        <v>23.72</v>
      </c>
      <c r="D49" s="91">
        <v>23.78</v>
      </c>
      <c r="E49" s="92">
        <v>23.78</v>
      </c>
      <c r="F49" s="92"/>
    </row>
    <row r="50" ht="17.25" customHeight="1" spans="1:6">
      <c r="A50" s="85" t="s">
        <v>131</v>
      </c>
      <c r="B50" s="86" t="s">
        <v>132</v>
      </c>
      <c r="C50" s="41">
        <v>6.24</v>
      </c>
      <c r="D50" s="91">
        <v>6.08</v>
      </c>
      <c r="E50" s="92">
        <v>6.08</v>
      </c>
      <c r="F50" s="92"/>
    </row>
    <row r="51" ht="17.25" customHeight="1" spans="1:6">
      <c r="A51" s="85" t="s">
        <v>133</v>
      </c>
      <c r="B51" s="86" t="s">
        <v>134</v>
      </c>
      <c r="C51" s="41">
        <v>20.48</v>
      </c>
      <c r="D51" s="91">
        <v>21.8</v>
      </c>
      <c r="E51" s="92">
        <v>21.8</v>
      </c>
      <c r="F51" s="92"/>
    </row>
    <row r="52" ht="17.25" customHeight="1" spans="1:6">
      <c r="A52" s="85" t="s">
        <v>135</v>
      </c>
      <c r="B52" s="86" t="s">
        <v>25</v>
      </c>
      <c r="C52" s="41">
        <v>35.59</v>
      </c>
      <c r="D52" s="91"/>
      <c r="E52" s="92"/>
      <c r="F52" s="92"/>
    </row>
    <row r="53" ht="17.25" customHeight="1" spans="1:6">
      <c r="A53" s="85" t="s">
        <v>136</v>
      </c>
      <c r="B53" s="86" t="s">
        <v>137</v>
      </c>
      <c r="C53" s="41">
        <v>34.8</v>
      </c>
      <c r="D53" s="91"/>
      <c r="E53" s="92"/>
      <c r="F53" s="92"/>
    </row>
    <row r="54" ht="17.25" customHeight="1" spans="1:6">
      <c r="A54" s="85" t="s">
        <v>138</v>
      </c>
      <c r="B54" s="86" t="s">
        <v>62</v>
      </c>
      <c r="C54" s="41">
        <v>33.8</v>
      </c>
      <c r="D54" s="91"/>
      <c r="E54" s="92"/>
      <c r="F54" s="92"/>
    </row>
    <row r="55" ht="17.25" customHeight="1" spans="1:6">
      <c r="A55" s="85" t="s">
        <v>139</v>
      </c>
      <c r="B55" s="86" t="s">
        <v>140</v>
      </c>
      <c r="C55" s="41">
        <v>1</v>
      </c>
      <c r="D55" s="91"/>
      <c r="E55" s="92"/>
      <c r="F55" s="92"/>
    </row>
    <row r="56" ht="17.25" customHeight="1" spans="1:6">
      <c r="A56" s="85" t="s">
        <v>141</v>
      </c>
      <c r="B56" s="86" t="s">
        <v>142</v>
      </c>
      <c r="C56" s="41">
        <v>0.62</v>
      </c>
      <c r="D56" s="91"/>
      <c r="E56" s="92"/>
      <c r="F56" s="92"/>
    </row>
    <row r="57" ht="17.25" customHeight="1" spans="1:6">
      <c r="A57" s="85" t="s">
        <v>143</v>
      </c>
      <c r="B57" s="86" t="s">
        <v>144</v>
      </c>
      <c r="C57" s="41">
        <v>0.62</v>
      </c>
      <c r="D57" s="91"/>
      <c r="E57" s="92"/>
      <c r="F57" s="92"/>
    </row>
    <row r="58" ht="17.25" customHeight="1" spans="1:6">
      <c r="A58" s="85">
        <v>21104</v>
      </c>
      <c r="B58" s="86" t="s">
        <v>145</v>
      </c>
      <c r="C58" s="41">
        <v>0.17</v>
      </c>
      <c r="D58" s="91"/>
      <c r="E58" s="92"/>
      <c r="F58" s="92"/>
    </row>
    <row r="59" ht="17.25" customHeight="1" spans="1:6">
      <c r="A59" s="85" t="s">
        <v>146</v>
      </c>
      <c r="B59" s="86" t="s">
        <v>147</v>
      </c>
      <c r="C59" s="41">
        <v>0.17</v>
      </c>
      <c r="D59" s="91"/>
      <c r="E59" s="92"/>
      <c r="F59" s="92"/>
    </row>
    <row r="60" ht="17.25" customHeight="1" spans="1:6">
      <c r="A60" s="82" t="s">
        <v>148</v>
      </c>
      <c r="B60" s="83" t="s">
        <v>26</v>
      </c>
      <c r="C60" s="41">
        <v>451</v>
      </c>
      <c r="D60" s="91">
        <v>458.24</v>
      </c>
      <c r="E60" s="92"/>
      <c r="F60" s="92">
        <v>458.24</v>
      </c>
    </row>
    <row r="61" ht="17.25" customHeight="1" spans="1:6">
      <c r="A61" s="85" t="s">
        <v>149</v>
      </c>
      <c r="B61" s="86" t="s">
        <v>150</v>
      </c>
      <c r="C61" s="41">
        <v>91</v>
      </c>
      <c r="D61" s="91">
        <v>97.76</v>
      </c>
      <c r="E61" s="92"/>
      <c r="F61" s="92">
        <v>97.76</v>
      </c>
    </row>
    <row r="62" ht="17.25" customHeight="1" spans="1:6">
      <c r="A62" s="85" t="s">
        <v>151</v>
      </c>
      <c r="B62" s="86" t="s">
        <v>152</v>
      </c>
      <c r="C62" s="41">
        <v>91</v>
      </c>
      <c r="D62" s="91">
        <v>97.76</v>
      </c>
      <c r="E62" s="92"/>
      <c r="F62" s="92">
        <v>97.76</v>
      </c>
    </row>
    <row r="63" ht="17.25" customHeight="1" spans="1:6">
      <c r="A63" s="85" t="s">
        <v>153</v>
      </c>
      <c r="B63" s="86" t="s">
        <v>154</v>
      </c>
      <c r="C63" s="41">
        <v>360</v>
      </c>
      <c r="D63" s="91">
        <v>360.48</v>
      </c>
      <c r="E63" s="92"/>
      <c r="F63" s="92">
        <v>360.48</v>
      </c>
    </row>
    <row r="64" ht="17.25" customHeight="1" spans="1:6">
      <c r="A64" s="85" t="s">
        <v>155</v>
      </c>
      <c r="B64" s="86" t="s">
        <v>156</v>
      </c>
      <c r="C64" s="41">
        <v>360</v>
      </c>
      <c r="D64" s="91">
        <v>360.48</v>
      </c>
      <c r="E64" s="92"/>
      <c r="F64" s="92">
        <v>360.48</v>
      </c>
    </row>
    <row r="65" ht="17.25" customHeight="1" spans="1:6">
      <c r="A65" s="82" t="s">
        <v>157</v>
      </c>
      <c r="B65" s="83" t="s">
        <v>27</v>
      </c>
      <c r="C65" s="41">
        <v>581.82</v>
      </c>
      <c r="D65" s="91">
        <v>507.33</v>
      </c>
      <c r="E65" s="92">
        <v>119.21</v>
      </c>
      <c r="F65" s="92">
        <v>388.12</v>
      </c>
    </row>
    <row r="66" ht="17.25" customHeight="1" spans="1:6">
      <c r="A66" s="85" t="s">
        <v>158</v>
      </c>
      <c r="B66" s="86" t="s">
        <v>159</v>
      </c>
      <c r="C66" s="41">
        <v>208.05</v>
      </c>
      <c r="D66" s="91">
        <v>127.85</v>
      </c>
      <c r="E66" s="92">
        <v>119.21</v>
      </c>
      <c r="F66" s="92">
        <v>8.64</v>
      </c>
    </row>
    <row r="67" ht="17.25" customHeight="1" spans="1:6">
      <c r="A67" s="85" t="s">
        <v>160</v>
      </c>
      <c r="B67" s="86" t="s">
        <v>69</v>
      </c>
      <c r="C67" s="41">
        <v>198.27</v>
      </c>
      <c r="D67" s="91">
        <v>119.21</v>
      </c>
      <c r="E67" s="92">
        <v>119.21</v>
      </c>
      <c r="F67" s="92"/>
    </row>
    <row r="68" ht="17.25" customHeight="1" spans="1:6">
      <c r="A68" s="85" t="s">
        <v>161</v>
      </c>
      <c r="B68" s="86" t="s">
        <v>162</v>
      </c>
      <c r="C68" s="41">
        <v>8.64</v>
      </c>
      <c r="D68" s="91">
        <v>8.64</v>
      </c>
      <c r="E68" s="92"/>
      <c r="F68" s="92">
        <v>8.64</v>
      </c>
    </row>
    <row r="69" ht="17.25" customHeight="1" spans="1:6">
      <c r="A69" s="85" t="s">
        <v>163</v>
      </c>
      <c r="B69" s="86" t="s">
        <v>164</v>
      </c>
      <c r="C69" s="41">
        <v>0.36</v>
      </c>
      <c r="D69" s="91"/>
      <c r="E69" s="92"/>
      <c r="F69" s="92"/>
    </row>
    <row r="70" ht="17.25" customHeight="1" spans="1:6">
      <c r="A70" s="85" t="s">
        <v>165</v>
      </c>
      <c r="B70" s="86" t="s">
        <v>166</v>
      </c>
      <c r="C70" s="41">
        <v>0.77</v>
      </c>
      <c r="D70" s="91"/>
      <c r="E70" s="92"/>
      <c r="F70" s="92"/>
    </row>
    <row r="71" ht="17.25" customHeight="1" spans="1:6">
      <c r="A71" s="85" t="s">
        <v>167</v>
      </c>
      <c r="B71" s="86" t="s">
        <v>168</v>
      </c>
      <c r="C71" s="41">
        <v>373.78</v>
      </c>
      <c r="D71" s="91">
        <v>379.48</v>
      </c>
      <c r="E71" s="92"/>
      <c r="F71" s="92">
        <v>379.48</v>
      </c>
    </row>
    <row r="72" ht="17.25" customHeight="1" spans="1:6">
      <c r="A72" s="85" t="s">
        <v>169</v>
      </c>
      <c r="B72" s="86" t="s">
        <v>170</v>
      </c>
      <c r="C72" s="41">
        <v>373.78</v>
      </c>
      <c r="D72" s="91">
        <v>379.48</v>
      </c>
      <c r="E72" s="92"/>
      <c r="F72" s="92">
        <v>379.48</v>
      </c>
    </row>
    <row r="73" ht="17.25" customHeight="1" spans="1:6">
      <c r="A73" s="85">
        <v>214</v>
      </c>
      <c r="B73" s="86" t="s">
        <v>28</v>
      </c>
      <c r="C73" s="41">
        <v>1.1</v>
      </c>
      <c r="D73" s="91"/>
      <c r="E73" s="92"/>
      <c r="F73" s="92"/>
    </row>
    <row r="74" ht="17.25" customHeight="1" spans="1:6">
      <c r="A74" s="85" t="s">
        <v>171</v>
      </c>
      <c r="B74" s="86" t="s">
        <v>172</v>
      </c>
      <c r="C74" s="41">
        <v>1.1</v>
      </c>
      <c r="D74" s="91"/>
      <c r="E74" s="92"/>
      <c r="F74" s="92"/>
    </row>
    <row r="75" ht="17.25" customHeight="1" spans="1:6">
      <c r="A75" s="85" t="s">
        <v>173</v>
      </c>
      <c r="B75" s="86" t="s">
        <v>174</v>
      </c>
      <c r="C75" s="41">
        <v>1.1</v>
      </c>
      <c r="D75" s="91"/>
      <c r="E75" s="92"/>
      <c r="F75" s="92"/>
    </row>
    <row r="76" ht="17.25" customHeight="1" spans="1:6">
      <c r="A76" s="82" t="s">
        <v>175</v>
      </c>
      <c r="B76" s="83" t="s">
        <v>34</v>
      </c>
      <c r="C76" s="41">
        <v>103.59</v>
      </c>
      <c r="D76" s="91">
        <v>98.92</v>
      </c>
      <c r="E76" s="92">
        <v>98.92</v>
      </c>
      <c r="F76" s="92"/>
    </row>
    <row r="77" ht="17.25" customHeight="1" spans="1:6">
      <c r="A77" s="85" t="s">
        <v>176</v>
      </c>
      <c r="B77" s="86" t="s">
        <v>177</v>
      </c>
      <c r="C77" s="41">
        <v>103.59</v>
      </c>
      <c r="D77" s="91">
        <v>98.92</v>
      </c>
      <c r="E77" s="92">
        <v>98.92</v>
      </c>
      <c r="F77" s="92"/>
    </row>
    <row r="78" ht="17.25" customHeight="1" spans="1:6">
      <c r="A78" s="85" t="s">
        <v>178</v>
      </c>
      <c r="B78" s="86" t="s">
        <v>179</v>
      </c>
      <c r="C78" s="41">
        <v>103.59</v>
      </c>
      <c r="D78" s="91">
        <v>98.92</v>
      </c>
      <c r="E78" s="92">
        <v>98.92</v>
      </c>
      <c r="F78" s="92"/>
    </row>
    <row r="79" ht="17.25" customHeight="1" spans="1:6">
      <c r="A79" s="82" t="s">
        <v>180</v>
      </c>
      <c r="B79" s="83" t="s">
        <v>37</v>
      </c>
      <c r="C79" s="41">
        <v>239.37</v>
      </c>
      <c r="D79" s="91">
        <v>89.48</v>
      </c>
      <c r="E79" s="92">
        <v>83.39</v>
      </c>
      <c r="F79" s="92">
        <v>6.09</v>
      </c>
    </row>
    <row r="80" ht="17.25" customHeight="1" spans="1:6">
      <c r="A80" s="85" t="s">
        <v>181</v>
      </c>
      <c r="B80" s="86" t="s">
        <v>182</v>
      </c>
      <c r="C80" s="41">
        <v>229.37</v>
      </c>
      <c r="D80" s="91">
        <v>89.48</v>
      </c>
      <c r="E80" s="92">
        <v>83.39</v>
      </c>
      <c r="F80" s="92">
        <v>6.09</v>
      </c>
    </row>
    <row r="81" ht="17.25" customHeight="1" spans="1:6">
      <c r="A81" s="85" t="s">
        <v>183</v>
      </c>
      <c r="B81" s="86" t="s">
        <v>62</v>
      </c>
      <c r="C81" s="41">
        <v>48.59</v>
      </c>
      <c r="D81" s="91"/>
      <c r="E81" s="92"/>
      <c r="F81" s="92"/>
    </row>
    <row r="82" ht="17.25" customHeight="1" spans="1:6">
      <c r="A82" s="85" t="s">
        <v>184</v>
      </c>
      <c r="B82" s="86" t="s">
        <v>60</v>
      </c>
      <c r="C82" s="41">
        <v>106.21</v>
      </c>
      <c r="D82" s="91">
        <v>6.09</v>
      </c>
      <c r="E82" s="92"/>
      <c r="F82" s="92">
        <v>6.09</v>
      </c>
    </row>
    <row r="83" ht="17.25" customHeight="1" spans="1:6">
      <c r="A83" s="85" t="s">
        <v>185</v>
      </c>
      <c r="B83" s="86" t="s">
        <v>69</v>
      </c>
      <c r="C83" s="41">
        <v>74.57</v>
      </c>
      <c r="D83" s="91">
        <v>83.39</v>
      </c>
      <c r="E83" s="92">
        <v>83.39</v>
      </c>
      <c r="F83" s="92"/>
    </row>
    <row r="84" ht="17.25" customHeight="1" spans="1:6">
      <c r="A84" s="85" t="s">
        <v>186</v>
      </c>
      <c r="B84" s="86" t="s">
        <v>187</v>
      </c>
      <c r="C84" s="41">
        <v>10</v>
      </c>
      <c r="D84" s="91"/>
      <c r="E84" s="92"/>
      <c r="F84" s="92"/>
    </row>
    <row r="85" ht="18.95" customHeight="1" spans="1:6">
      <c r="A85" s="85" t="s">
        <v>188</v>
      </c>
      <c r="B85" s="86" t="s">
        <v>189</v>
      </c>
      <c r="C85" s="41">
        <v>10</v>
      </c>
      <c r="D85" s="91">
        <f>E85+F85</f>
        <v>0</v>
      </c>
      <c r="E85" s="91"/>
      <c r="F85" s="91"/>
    </row>
    <row r="86" ht="23.25" customHeight="1" spans="1:6">
      <c r="A86" s="95" t="s">
        <v>190</v>
      </c>
      <c r="B86" s="95"/>
      <c r="C86" s="95"/>
      <c r="D86" s="35"/>
      <c r="E86" s="35"/>
      <c r="F86" s="35"/>
    </row>
  </sheetData>
  <autoFilter xmlns:etc="http://www.wps.cn/officeDocument/2017/etCustomData" ref="A7:F86" etc:filterBottomFollowUsedRange="0">
    <extLst/>
  </autoFilter>
  <mergeCells count="6">
    <mergeCell ref="A5:B5"/>
    <mergeCell ref="D5:F5"/>
    <mergeCell ref="A7:B7"/>
    <mergeCell ref="A86:B86"/>
    <mergeCell ref="C5:C6"/>
    <mergeCell ref="A2:F3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showZeros="0" workbookViewId="0">
      <selection activeCell="C8" sqref="C8"/>
    </sheetView>
  </sheetViews>
  <sheetFormatPr defaultColWidth="10" defaultRowHeight="14.4" outlineLevelCol="4"/>
  <cols>
    <col min="1" max="1" width="12.75" style="33" customWidth="1"/>
    <col min="2" max="2" width="36.1018518518519" style="33" customWidth="1"/>
    <col min="3" max="3" width="17.1018518518519" style="33" customWidth="1"/>
    <col min="4" max="4" width="16.5555555555556" style="33" customWidth="1"/>
    <col min="5" max="5" width="17.5" style="33" customWidth="1"/>
    <col min="6" max="16383" width="10" style="33"/>
  </cols>
  <sheetData>
    <row r="1" ht="18.1" customHeight="1" spans="1:5">
      <c r="A1" s="34" t="s">
        <v>191</v>
      </c>
      <c r="B1" s="69"/>
      <c r="C1" s="69"/>
      <c r="D1" s="69"/>
      <c r="E1" s="69"/>
    </row>
    <row r="2" ht="16.35" customHeight="1" spans="1:5">
      <c r="A2" s="70" t="s">
        <v>192</v>
      </c>
      <c r="B2" s="70"/>
      <c r="C2" s="70"/>
      <c r="D2" s="70"/>
      <c r="E2" s="70"/>
    </row>
    <row r="3" ht="16.35" customHeight="1" spans="1:5">
      <c r="A3" s="70"/>
      <c r="B3" s="70"/>
      <c r="C3" s="70"/>
      <c r="D3" s="70"/>
      <c r="E3" s="70"/>
    </row>
    <row r="4" ht="18" customHeight="1" spans="1:5">
      <c r="A4" s="81" t="s">
        <v>193</v>
      </c>
      <c r="B4" s="81"/>
      <c r="C4" s="81"/>
      <c r="D4" s="81"/>
      <c r="E4" s="81"/>
    </row>
    <row r="5" ht="19.8" customHeight="1" spans="1:5">
      <c r="A5" s="69"/>
      <c r="B5" s="69"/>
      <c r="C5" s="69"/>
      <c r="D5" s="69"/>
      <c r="E5" s="54" t="s">
        <v>2</v>
      </c>
    </row>
    <row r="6" ht="36.2" customHeight="1" spans="1:5">
      <c r="A6" s="46" t="s">
        <v>194</v>
      </c>
      <c r="B6" s="46"/>
      <c r="C6" s="46" t="s">
        <v>195</v>
      </c>
      <c r="D6" s="46"/>
      <c r="E6" s="46"/>
    </row>
    <row r="7" ht="27.6" customHeight="1" spans="1:5">
      <c r="A7" s="46" t="s">
        <v>51</v>
      </c>
      <c r="B7" s="46" t="s">
        <v>52</v>
      </c>
      <c r="C7" s="46" t="s">
        <v>196</v>
      </c>
      <c r="D7" s="46" t="s">
        <v>197</v>
      </c>
      <c r="E7" s="46" t="s">
        <v>198</v>
      </c>
    </row>
    <row r="8" ht="19.8" customHeight="1" spans="1:5">
      <c r="A8" s="49" t="s">
        <v>7</v>
      </c>
      <c r="B8" s="49"/>
      <c r="C8" s="71">
        <f>D8+E8</f>
        <v>1665.5</v>
      </c>
      <c r="D8" s="71">
        <v>1491.77</v>
      </c>
      <c r="E8" s="71">
        <v>173.73</v>
      </c>
    </row>
    <row r="9" ht="19.8" customHeight="1" spans="1:5">
      <c r="A9" s="82" t="s">
        <v>199</v>
      </c>
      <c r="B9" s="83" t="s">
        <v>200</v>
      </c>
      <c r="C9" s="74">
        <f>D9+E9</f>
        <v>1442.23</v>
      </c>
      <c r="D9" s="84">
        <v>1380.83</v>
      </c>
      <c r="E9" s="84">
        <v>61.4</v>
      </c>
    </row>
    <row r="10" ht="18.95" customHeight="1" spans="1:5">
      <c r="A10" s="85" t="s">
        <v>201</v>
      </c>
      <c r="B10" s="86" t="s">
        <v>202</v>
      </c>
      <c r="C10" s="74">
        <f t="shared" ref="C10:C45" si="0">D10+E10</f>
        <v>312.7</v>
      </c>
      <c r="D10" s="84">
        <v>312.7</v>
      </c>
      <c r="E10" s="84"/>
    </row>
    <row r="11" ht="18.95" customHeight="1" spans="1:5">
      <c r="A11" s="85" t="s">
        <v>203</v>
      </c>
      <c r="B11" s="86" t="s">
        <v>204</v>
      </c>
      <c r="C11" s="74">
        <f t="shared" si="0"/>
        <v>158.39</v>
      </c>
      <c r="D11" s="84">
        <v>158.39</v>
      </c>
      <c r="E11" s="84"/>
    </row>
    <row r="12" ht="18.95" customHeight="1" spans="1:5">
      <c r="A12" s="85" t="s">
        <v>205</v>
      </c>
      <c r="B12" s="86" t="s">
        <v>206</v>
      </c>
      <c r="C12" s="74">
        <f t="shared" si="0"/>
        <v>253.22</v>
      </c>
      <c r="D12" s="84">
        <v>253.22</v>
      </c>
      <c r="E12" s="84"/>
    </row>
    <row r="13" ht="18.95" customHeight="1" spans="1:5">
      <c r="A13" s="85" t="s">
        <v>207</v>
      </c>
      <c r="B13" s="86" t="s">
        <v>208</v>
      </c>
      <c r="C13" s="74">
        <f t="shared" si="0"/>
        <v>44.26</v>
      </c>
      <c r="D13" s="84"/>
      <c r="E13" s="84">
        <v>44.26</v>
      </c>
    </row>
    <row r="14" ht="18.95" customHeight="1" spans="1:5">
      <c r="A14" s="85" t="s">
        <v>209</v>
      </c>
      <c r="B14" s="86" t="s">
        <v>210</v>
      </c>
      <c r="C14" s="74">
        <f t="shared" si="0"/>
        <v>255.26</v>
      </c>
      <c r="D14" s="84">
        <v>255.26</v>
      </c>
      <c r="E14" s="84"/>
    </row>
    <row r="15" ht="18.95" customHeight="1" spans="1:5">
      <c r="A15" s="85" t="s">
        <v>211</v>
      </c>
      <c r="B15" s="86" t="s">
        <v>212</v>
      </c>
      <c r="C15" s="74">
        <f t="shared" si="0"/>
        <v>138.93</v>
      </c>
      <c r="D15" s="84">
        <v>138.93</v>
      </c>
      <c r="E15" s="84"/>
    </row>
    <row r="16" ht="18.95" customHeight="1" spans="1:5">
      <c r="A16" s="85" t="s">
        <v>213</v>
      </c>
      <c r="B16" s="86" t="s">
        <v>214</v>
      </c>
      <c r="C16" s="74">
        <f t="shared" si="0"/>
        <v>69.46</v>
      </c>
      <c r="D16" s="84">
        <v>69.46</v>
      </c>
      <c r="E16" s="84"/>
    </row>
    <row r="17" ht="18.95" customHeight="1" spans="1:5">
      <c r="A17" s="85" t="s">
        <v>215</v>
      </c>
      <c r="B17" s="86" t="s">
        <v>216</v>
      </c>
      <c r="C17" s="74">
        <f t="shared" si="0"/>
        <v>75.84</v>
      </c>
      <c r="D17" s="84">
        <v>75.84</v>
      </c>
      <c r="E17" s="84"/>
    </row>
    <row r="18" ht="18.95" customHeight="1" spans="1:5">
      <c r="A18" s="85" t="s">
        <v>217</v>
      </c>
      <c r="B18" s="86" t="s">
        <v>218</v>
      </c>
      <c r="C18" s="74">
        <f t="shared" si="0"/>
        <v>6.08</v>
      </c>
      <c r="D18" s="84">
        <v>6.08</v>
      </c>
      <c r="E18" s="84"/>
    </row>
    <row r="19" ht="18.95" customHeight="1" spans="1:5">
      <c r="A19" s="85" t="s">
        <v>219</v>
      </c>
      <c r="B19" s="86" t="s">
        <v>220</v>
      </c>
      <c r="C19" s="74">
        <f t="shared" si="0"/>
        <v>2.28</v>
      </c>
      <c r="D19" s="84">
        <v>2.28</v>
      </c>
      <c r="E19" s="84"/>
    </row>
    <row r="20" ht="18.95" customHeight="1" spans="1:5">
      <c r="A20" s="85" t="s">
        <v>221</v>
      </c>
      <c r="B20" s="86" t="s">
        <v>222</v>
      </c>
      <c r="C20" s="74">
        <f t="shared" si="0"/>
        <v>98.92</v>
      </c>
      <c r="D20" s="84">
        <v>98.92</v>
      </c>
      <c r="E20" s="84"/>
    </row>
    <row r="21" ht="19.8" customHeight="1" spans="1:5">
      <c r="A21" s="85" t="s">
        <v>223</v>
      </c>
      <c r="B21" s="86" t="s">
        <v>224</v>
      </c>
      <c r="C21" s="74">
        <f t="shared" si="0"/>
        <v>9.76</v>
      </c>
      <c r="D21" s="84">
        <v>9.76</v>
      </c>
      <c r="E21" s="84"/>
    </row>
    <row r="22" ht="18.95" customHeight="1" spans="1:5">
      <c r="A22" s="85" t="s">
        <v>225</v>
      </c>
      <c r="B22" s="86" t="s">
        <v>226</v>
      </c>
      <c r="C22" s="74">
        <f t="shared" si="0"/>
        <v>17.14</v>
      </c>
      <c r="D22" s="84"/>
      <c r="E22" s="84">
        <v>17.14</v>
      </c>
    </row>
    <row r="23" ht="18.95" customHeight="1" spans="1:5">
      <c r="A23" s="82" t="s">
        <v>227</v>
      </c>
      <c r="B23" s="83" t="s">
        <v>228</v>
      </c>
      <c r="C23" s="74">
        <f t="shared" si="0"/>
        <v>112.33</v>
      </c>
      <c r="D23" s="84"/>
      <c r="E23" s="84">
        <v>112.33</v>
      </c>
    </row>
    <row r="24" ht="18.95" customHeight="1" spans="1:5">
      <c r="A24" s="85" t="s">
        <v>229</v>
      </c>
      <c r="B24" s="86" t="s">
        <v>230</v>
      </c>
      <c r="C24" s="74">
        <f t="shared" si="0"/>
        <v>3</v>
      </c>
      <c r="D24" s="84"/>
      <c r="E24" s="84">
        <v>3</v>
      </c>
    </row>
    <row r="25" ht="18.95" customHeight="1" spans="1:5">
      <c r="A25" s="85" t="s">
        <v>231</v>
      </c>
      <c r="B25" s="86" t="s">
        <v>232</v>
      </c>
      <c r="C25" s="74">
        <f t="shared" si="0"/>
        <v>1.2</v>
      </c>
      <c r="D25" s="84"/>
      <c r="E25" s="84">
        <v>1.2</v>
      </c>
    </row>
    <row r="26" ht="18.95" customHeight="1" spans="1:5">
      <c r="A26" s="85" t="s">
        <v>233</v>
      </c>
      <c r="B26" s="86" t="s">
        <v>234</v>
      </c>
      <c r="C26" s="74">
        <f t="shared" si="0"/>
        <v>5.97</v>
      </c>
      <c r="D26" s="84"/>
      <c r="E26" s="84">
        <v>5.97</v>
      </c>
    </row>
    <row r="27" ht="18.95" customHeight="1" spans="1:5">
      <c r="A27" s="85" t="s">
        <v>235</v>
      </c>
      <c r="B27" s="86" t="s">
        <v>236</v>
      </c>
      <c r="C27" s="74">
        <f t="shared" si="0"/>
        <v>14.28</v>
      </c>
      <c r="D27" s="84"/>
      <c r="E27" s="84">
        <v>14.28</v>
      </c>
    </row>
    <row r="28" ht="19.8" customHeight="1" spans="1:5">
      <c r="A28" s="85" t="s">
        <v>237</v>
      </c>
      <c r="B28" s="86" t="s">
        <v>238</v>
      </c>
      <c r="C28" s="74">
        <f t="shared" si="0"/>
        <v>8.79</v>
      </c>
      <c r="D28" s="84"/>
      <c r="E28" s="84">
        <v>8.79</v>
      </c>
    </row>
    <row r="29" ht="18.95" customHeight="1" spans="1:5">
      <c r="A29" s="85" t="s">
        <v>239</v>
      </c>
      <c r="B29" s="86" t="s">
        <v>240</v>
      </c>
      <c r="C29" s="74">
        <f t="shared" si="0"/>
        <v>3.15</v>
      </c>
      <c r="D29" s="84"/>
      <c r="E29" s="84">
        <v>3.15</v>
      </c>
    </row>
    <row r="30" ht="18.95" customHeight="1" spans="1:5">
      <c r="A30" s="85" t="s">
        <v>241</v>
      </c>
      <c r="B30" s="86" t="s">
        <v>242</v>
      </c>
      <c r="C30" s="74"/>
      <c r="D30" s="84"/>
      <c r="E30" s="84">
        <v>14.04</v>
      </c>
    </row>
    <row r="31" ht="18.95" customHeight="1" spans="1:5">
      <c r="A31" s="85" t="s">
        <v>243</v>
      </c>
      <c r="B31" s="86" t="s">
        <v>244</v>
      </c>
      <c r="C31" s="74"/>
      <c r="D31" s="84"/>
      <c r="E31" s="84">
        <v>11.73</v>
      </c>
    </row>
    <row r="32" ht="18.95" customHeight="1" spans="1:5">
      <c r="A32" s="85" t="s">
        <v>245</v>
      </c>
      <c r="B32" s="86" t="s">
        <v>246</v>
      </c>
      <c r="C32" s="74"/>
      <c r="D32" s="84"/>
      <c r="E32" s="84">
        <v>5.2</v>
      </c>
    </row>
    <row r="33" ht="18.95" customHeight="1" spans="1:5">
      <c r="A33" s="85" t="s">
        <v>247</v>
      </c>
      <c r="B33" s="86" t="s">
        <v>248</v>
      </c>
      <c r="C33" s="74"/>
      <c r="D33" s="84"/>
      <c r="E33" s="84">
        <v>39.78</v>
      </c>
    </row>
    <row r="34" ht="18.95" customHeight="1" spans="1:5">
      <c r="A34" s="85" t="s">
        <v>249</v>
      </c>
      <c r="B34" s="86" t="s">
        <v>250</v>
      </c>
      <c r="C34" s="74"/>
      <c r="D34" s="84"/>
      <c r="E34" s="84">
        <v>5.2</v>
      </c>
    </row>
    <row r="35" ht="18.95" customHeight="1" spans="1:5">
      <c r="A35" s="82" t="s">
        <v>251</v>
      </c>
      <c r="B35" s="83" t="s">
        <v>252</v>
      </c>
      <c r="C35" s="74"/>
      <c r="D35" s="84">
        <v>110.94</v>
      </c>
      <c r="E35" s="84"/>
    </row>
    <row r="36" ht="18.95" customHeight="1" spans="1:5">
      <c r="A36" s="85" t="s">
        <v>253</v>
      </c>
      <c r="B36" s="86" t="s">
        <v>254</v>
      </c>
      <c r="C36" s="74"/>
      <c r="D36" s="84">
        <v>98.9</v>
      </c>
      <c r="E36" s="84"/>
    </row>
    <row r="37" ht="18.95" customHeight="1" spans="1:5">
      <c r="A37" s="85" t="s">
        <v>255</v>
      </c>
      <c r="B37" s="86" t="s">
        <v>256</v>
      </c>
      <c r="C37" s="74"/>
      <c r="D37" s="84">
        <v>12.04</v>
      </c>
      <c r="E37" s="84"/>
    </row>
    <row r="38" ht="18.95" customHeight="1" spans="1:5">
      <c r="A38" s="75"/>
      <c r="B38" s="41"/>
      <c r="C38" s="74"/>
      <c r="D38" s="74"/>
      <c r="E38" s="74"/>
    </row>
    <row r="39" ht="18.95" customHeight="1" spans="1:5">
      <c r="A39" s="75"/>
      <c r="B39" s="41"/>
      <c r="C39" s="74"/>
      <c r="D39" s="74"/>
      <c r="E39" s="74"/>
    </row>
    <row r="40" ht="18.95" customHeight="1" spans="1:5">
      <c r="A40" s="75"/>
      <c r="B40" s="41"/>
      <c r="C40" s="74">
        <f>D40+E40</f>
        <v>0</v>
      </c>
      <c r="D40" s="74"/>
      <c r="E40" s="74"/>
    </row>
    <row r="41" ht="19.8" customHeight="1" spans="1:5">
      <c r="A41" s="72"/>
      <c r="B41" s="73"/>
      <c r="C41" s="74">
        <f>D41+E41</f>
        <v>0</v>
      </c>
      <c r="D41" s="74"/>
      <c r="E41" s="74"/>
    </row>
    <row r="42" ht="18.95" customHeight="1" spans="1:5">
      <c r="A42" s="75"/>
      <c r="B42" s="41"/>
      <c r="C42" s="74">
        <f>D42+E42</f>
        <v>0</v>
      </c>
      <c r="D42" s="74"/>
      <c r="E42" s="74"/>
    </row>
  </sheetData>
  <mergeCells count="5">
    <mergeCell ref="A4:E4"/>
    <mergeCell ref="A6:B6"/>
    <mergeCell ref="C6:E6"/>
    <mergeCell ref="A8:B8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Zeros="0" workbookViewId="0">
      <selection activeCell="D22" sqref="D21:D22"/>
    </sheetView>
  </sheetViews>
  <sheetFormatPr defaultColWidth="10" defaultRowHeight="14.4"/>
  <cols>
    <col min="1" max="12" width="13.6296296296296" style="33" customWidth="1"/>
    <col min="13" max="16384" width="10" style="33"/>
  </cols>
  <sheetData>
    <row r="1" ht="16.35" customHeight="1" spans="1:1">
      <c r="A1" s="34" t="s">
        <v>257</v>
      </c>
    </row>
    <row r="2" ht="16.35" customHeight="1" spans="1:12">
      <c r="A2" s="76" t="s">
        <v>258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ht="16.35" customHeight="1" spans="1:12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ht="16.35" customHeight="1" spans="1:12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ht="20.7" customHeight="1" spans="6:12">
      <c r="F5" s="77"/>
      <c r="G5" s="78"/>
      <c r="L5" s="54" t="s">
        <v>2</v>
      </c>
    </row>
    <row r="6" ht="38.8" customHeight="1" spans="1:12">
      <c r="A6" s="47" t="s">
        <v>49</v>
      </c>
      <c r="B6" s="47"/>
      <c r="C6" s="47"/>
      <c r="D6" s="47"/>
      <c r="E6" s="47"/>
      <c r="F6" s="47"/>
      <c r="G6" s="47" t="s">
        <v>50</v>
      </c>
      <c r="H6" s="47"/>
      <c r="I6" s="47"/>
      <c r="J6" s="47"/>
      <c r="K6" s="47"/>
      <c r="L6" s="47"/>
    </row>
    <row r="7" ht="36.2" customHeight="1" spans="1:12">
      <c r="A7" s="47" t="s">
        <v>7</v>
      </c>
      <c r="B7" s="47" t="s">
        <v>259</v>
      </c>
      <c r="C7" s="47" t="s">
        <v>260</v>
      </c>
      <c r="D7" s="47"/>
      <c r="E7" s="47"/>
      <c r="F7" s="47" t="s">
        <v>261</v>
      </c>
      <c r="G7" s="47" t="s">
        <v>7</v>
      </c>
      <c r="H7" s="47" t="s">
        <v>259</v>
      </c>
      <c r="I7" s="47" t="s">
        <v>260</v>
      </c>
      <c r="J7" s="47"/>
      <c r="K7" s="47"/>
      <c r="L7" s="47" t="s">
        <v>261</v>
      </c>
    </row>
    <row r="8" ht="36.2" customHeight="1" spans="1:12">
      <c r="A8" s="47"/>
      <c r="B8" s="47"/>
      <c r="C8" s="47" t="s">
        <v>53</v>
      </c>
      <c r="D8" s="47" t="s">
        <v>262</v>
      </c>
      <c r="E8" s="47" t="s">
        <v>263</v>
      </c>
      <c r="F8" s="47"/>
      <c r="G8" s="47"/>
      <c r="H8" s="47"/>
      <c r="I8" s="47" t="s">
        <v>53</v>
      </c>
      <c r="J8" s="47" t="s">
        <v>262</v>
      </c>
      <c r="K8" s="47" t="s">
        <v>263</v>
      </c>
      <c r="L8" s="47"/>
    </row>
    <row r="9" ht="33" customHeight="1" spans="1:12">
      <c r="A9" s="79">
        <f>B9+C9+F9</f>
        <v>11.55</v>
      </c>
      <c r="B9" s="80"/>
      <c r="C9" s="80">
        <f>D9+E9</f>
        <v>5.3</v>
      </c>
      <c r="D9" s="80"/>
      <c r="E9" s="80">
        <v>5.3</v>
      </c>
      <c r="F9" s="80">
        <v>6.25</v>
      </c>
      <c r="G9" s="79">
        <f>H9+I9+L9</f>
        <v>11.51</v>
      </c>
      <c r="H9" s="80"/>
      <c r="I9" s="80">
        <f>J9+K9</f>
        <v>5.28</v>
      </c>
      <c r="J9" s="80"/>
      <c r="K9" s="80">
        <v>5.28</v>
      </c>
      <c r="L9" s="80">
        <v>6.23</v>
      </c>
    </row>
  </sheetData>
  <mergeCells count="11">
    <mergeCell ref="A6:F6"/>
    <mergeCell ref="G6:L6"/>
    <mergeCell ref="C7:E7"/>
    <mergeCell ref="I7:K7"/>
    <mergeCell ref="A7:A8"/>
    <mergeCell ref="B7:B8"/>
    <mergeCell ref="F7:F8"/>
    <mergeCell ref="G7:G8"/>
    <mergeCell ref="H7:H8"/>
    <mergeCell ref="L7:L8"/>
    <mergeCell ref="A2:L4"/>
  </mergeCells>
  <printOptions horizontalCentered="1"/>
  <pageMargins left="0.0780000016093254" right="0.0780000016093254" top="0.39300000667572" bottom="0.0780000016093254" header="0" footer="0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B23" sqref="B23"/>
    </sheetView>
  </sheetViews>
  <sheetFormatPr defaultColWidth="10" defaultRowHeight="14.4" outlineLevelCol="4"/>
  <cols>
    <col min="1" max="1" width="11.537037037037" style="33" customWidth="1"/>
    <col min="2" max="2" width="36.5" style="33" customWidth="1"/>
    <col min="3" max="3" width="15.3333333333333" style="33" customWidth="1"/>
    <col min="4" max="4" width="14.7962962962963" style="33" customWidth="1"/>
    <col min="5" max="5" width="15.3333333333333" style="33" customWidth="1"/>
    <col min="6" max="16383" width="10" style="33"/>
  </cols>
  <sheetData>
    <row r="1" ht="16.35" customHeight="1" spans="1:5">
      <c r="A1" s="34" t="s">
        <v>264</v>
      </c>
      <c r="B1" s="69"/>
      <c r="C1" s="69"/>
      <c r="D1" s="69"/>
      <c r="E1" s="69"/>
    </row>
    <row r="2" ht="25" customHeight="1" spans="1:5">
      <c r="A2" s="70" t="s">
        <v>265</v>
      </c>
      <c r="B2" s="70"/>
      <c r="C2" s="70"/>
      <c r="D2" s="70"/>
      <c r="E2" s="70"/>
    </row>
    <row r="3" ht="26.7" customHeight="1" spans="1:5">
      <c r="A3" s="70"/>
      <c r="B3" s="70"/>
      <c r="C3" s="70"/>
      <c r="D3" s="70"/>
      <c r="E3" s="70"/>
    </row>
    <row r="4" ht="21.55" customHeight="1" spans="1:5">
      <c r="A4" s="69"/>
      <c r="B4" s="69"/>
      <c r="C4" s="69"/>
      <c r="D4" s="69"/>
      <c r="E4" s="54" t="s">
        <v>2</v>
      </c>
    </row>
    <row r="5" ht="33.6" customHeight="1" spans="1:5">
      <c r="A5" s="46" t="s">
        <v>51</v>
      </c>
      <c r="B5" s="46" t="s">
        <v>52</v>
      </c>
      <c r="C5" s="46" t="s">
        <v>266</v>
      </c>
      <c r="D5" s="46"/>
      <c r="E5" s="46"/>
    </row>
    <row r="6" ht="31.05" customHeight="1" spans="1:5">
      <c r="A6" s="46"/>
      <c r="B6" s="46"/>
      <c r="C6" s="46" t="s">
        <v>196</v>
      </c>
      <c r="D6" s="46" t="s">
        <v>54</v>
      </c>
      <c r="E6" s="46" t="s">
        <v>55</v>
      </c>
    </row>
    <row r="7" ht="23" customHeight="1" spans="1:5">
      <c r="A7" s="49" t="s">
        <v>7</v>
      </c>
      <c r="B7" s="49"/>
      <c r="C7" s="71">
        <f t="shared" ref="C7:C10" si="0">D7+E7</f>
        <v>0</v>
      </c>
      <c r="D7" s="71"/>
      <c r="E7" s="71"/>
    </row>
    <row r="8" ht="23" customHeight="1" spans="1:5">
      <c r="A8" s="72"/>
      <c r="B8" s="73"/>
      <c r="C8" s="74">
        <f t="shared" si="0"/>
        <v>0</v>
      </c>
      <c r="D8" s="74"/>
      <c r="E8" s="74"/>
    </row>
    <row r="9" ht="23" customHeight="1" spans="1:5">
      <c r="A9" s="75"/>
      <c r="B9" s="41"/>
      <c r="C9" s="74">
        <f t="shared" si="0"/>
        <v>0</v>
      </c>
      <c r="D9" s="74"/>
      <c r="E9" s="74"/>
    </row>
    <row r="10" ht="23" customHeight="1" spans="1:5">
      <c r="A10" s="75"/>
      <c r="B10" s="41"/>
      <c r="C10" s="74">
        <f t="shared" si="0"/>
        <v>0</v>
      </c>
      <c r="D10" s="74"/>
      <c r="E10" s="74"/>
    </row>
  </sheetData>
  <mergeCells count="5">
    <mergeCell ref="C5:E5"/>
    <mergeCell ref="A7:B7"/>
    <mergeCell ref="A5:A6"/>
    <mergeCell ref="B5:B6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2"/>
  <sheetViews>
    <sheetView showZeros="0" topLeftCell="A6" workbookViewId="0">
      <selection activeCell="G10" sqref="G10"/>
    </sheetView>
  </sheetViews>
  <sheetFormatPr defaultColWidth="10" defaultRowHeight="14.4"/>
  <cols>
    <col min="1" max="1" width="27.75" style="33" customWidth="1"/>
    <col min="2" max="2" width="18.5" style="33" customWidth="1"/>
    <col min="3" max="3" width="30.6296296296296" style="33" customWidth="1"/>
    <col min="4" max="4" width="17.3703703703704" style="33" customWidth="1"/>
    <col min="5" max="5" width="9.76851851851852" style="33" customWidth="1"/>
    <col min="6" max="16381" width="10" style="33"/>
  </cols>
  <sheetData>
    <row r="1" ht="16.35" customHeight="1" spans="1:1">
      <c r="A1" s="34" t="s">
        <v>267</v>
      </c>
    </row>
    <row r="2" ht="16.35" customHeight="1" spans="1:4">
      <c r="A2" s="36" t="s">
        <v>268</v>
      </c>
      <c r="B2" s="36"/>
      <c r="C2" s="36"/>
      <c r="D2" s="36"/>
    </row>
    <row r="3" ht="16.35" customHeight="1" spans="1:4">
      <c r="A3" s="36"/>
      <c r="B3" s="36"/>
      <c r="C3" s="36"/>
      <c r="D3" s="36"/>
    </row>
    <row r="4" ht="23.25" customHeight="1" spans="4:4">
      <c r="D4" s="54" t="s">
        <v>2</v>
      </c>
    </row>
    <row r="5" ht="34.5" customHeight="1" spans="1:4">
      <c r="A5" s="68" t="s">
        <v>3</v>
      </c>
      <c r="B5" s="68"/>
      <c r="C5" s="68" t="s">
        <v>4</v>
      </c>
      <c r="D5" s="68"/>
    </row>
    <row r="6" ht="32.75" customHeight="1" spans="1:4">
      <c r="A6" s="68" t="s">
        <v>5</v>
      </c>
      <c r="B6" s="68" t="s">
        <v>6</v>
      </c>
      <c r="C6" s="68" t="s">
        <v>5</v>
      </c>
      <c r="D6" s="68" t="s">
        <v>6</v>
      </c>
    </row>
    <row r="7" ht="25" customHeight="1" spans="1:4">
      <c r="A7" s="49" t="s">
        <v>7</v>
      </c>
      <c r="B7" s="50">
        <f>SUM(B8:B16)</f>
        <v>2617.77</v>
      </c>
      <c r="C7" s="49" t="s">
        <v>7</v>
      </c>
      <c r="D7" s="50">
        <f>SUM(D8:D30)</f>
        <v>2617.77</v>
      </c>
    </row>
    <row r="8" ht="20.7" customHeight="1" spans="1:4">
      <c r="A8" s="58" t="s">
        <v>13</v>
      </c>
      <c r="B8" s="52">
        <v>2617.77</v>
      </c>
      <c r="C8" s="58" t="s">
        <v>14</v>
      </c>
      <c r="D8" s="52">
        <v>897.26</v>
      </c>
    </row>
    <row r="9" ht="20.7" customHeight="1" spans="1:4">
      <c r="A9" s="58" t="s">
        <v>15</v>
      </c>
      <c r="B9" s="52"/>
      <c r="C9" s="58" t="s">
        <v>16</v>
      </c>
      <c r="D9" s="52">
        <v>0</v>
      </c>
    </row>
    <row r="10" ht="20.7" customHeight="1" spans="1:4">
      <c r="A10" s="58" t="s">
        <v>17</v>
      </c>
      <c r="B10" s="52"/>
      <c r="C10" s="58" t="s">
        <v>18</v>
      </c>
      <c r="D10" s="52">
        <v>0</v>
      </c>
    </row>
    <row r="11" ht="20.7" customHeight="1" spans="1:4">
      <c r="A11" s="58" t="s">
        <v>269</v>
      </c>
      <c r="B11" s="52"/>
      <c r="C11" s="58" t="s">
        <v>19</v>
      </c>
      <c r="D11" s="52">
        <v>0</v>
      </c>
    </row>
    <row r="12" ht="20.7" customHeight="1" spans="1:4">
      <c r="A12" s="58" t="s">
        <v>270</v>
      </c>
      <c r="B12" s="52"/>
      <c r="C12" s="58" t="s">
        <v>20</v>
      </c>
      <c r="D12" s="52">
        <v>0</v>
      </c>
    </row>
    <row r="13" ht="20.7" customHeight="1" spans="1:4">
      <c r="A13" s="58" t="s">
        <v>271</v>
      </c>
      <c r="B13" s="52"/>
      <c r="C13" s="58" t="s">
        <v>21</v>
      </c>
      <c r="D13" s="52">
        <v>0</v>
      </c>
    </row>
    <row r="14" ht="20.7" customHeight="1" spans="1:4">
      <c r="A14" s="58" t="s">
        <v>272</v>
      </c>
      <c r="B14" s="52"/>
      <c r="C14" s="58" t="s">
        <v>22</v>
      </c>
      <c r="D14" s="52">
        <v>77.64</v>
      </c>
    </row>
    <row r="15" ht="20.7" customHeight="1" spans="1:4">
      <c r="A15" s="58" t="s">
        <v>273</v>
      </c>
      <c r="B15" s="52"/>
      <c r="C15" s="58" t="s">
        <v>23</v>
      </c>
      <c r="D15" s="52">
        <v>385.18</v>
      </c>
    </row>
    <row r="16" ht="20.7" customHeight="1" spans="1:4">
      <c r="A16" s="58" t="s">
        <v>274</v>
      </c>
      <c r="B16" s="52"/>
      <c r="C16" s="58" t="s">
        <v>24</v>
      </c>
      <c r="D16" s="52">
        <v>103.72</v>
      </c>
    </row>
    <row r="17" customFormat="1" ht="20.7" customHeight="1" spans="1:5">
      <c r="A17" s="58"/>
      <c r="B17" s="52"/>
      <c r="C17" s="58" t="s">
        <v>25</v>
      </c>
      <c r="D17" s="52">
        <v>0</v>
      </c>
      <c r="E17" s="33"/>
    </row>
    <row r="18" customFormat="1" ht="20.7" customHeight="1" spans="1:5">
      <c r="A18" s="58"/>
      <c r="B18" s="52"/>
      <c r="C18" s="58" t="s">
        <v>26</v>
      </c>
      <c r="D18" s="52">
        <v>458.24</v>
      </c>
      <c r="E18" s="33"/>
    </row>
    <row r="19" customFormat="1" ht="20.7" customHeight="1" spans="1:5">
      <c r="A19" s="58"/>
      <c r="B19" s="52"/>
      <c r="C19" s="58" t="s">
        <v>27</v>
      </c>
      <c r="D19" s="52">
        <v>507.33</v>
      </c>
      <c r="E19" s="33"/>
    </row>
    <row r="20" customFormat="1" ht="20.7" customHeight="1" spans="1:5">
      <c r="A20" s="58"/>
      <c r="B20" s="52"/>
      <c r="C20" s="58" t="s">
        <v>28</v>
      </c>
      <c r="D20" s="52">
        <v>0</v>
      </c>
      <c r="E20" s="33"/>
    </row>
    <row r="21" customFormat="1" ht="20.7" customHeight="1" spans="1:5">
      <c r="A21" s="58"/>
      <c r="B21" s="52"/>
      <c r="C21" s="58" t="s">
        <v>29</v>
      </c>
      <c r="D21" s="52">
        <v>0</v>
      </c>
      <c r="E21" s="33"/>
    </row>
    <row r="22" customFormat="1" ht="20.7" customHeight="1" spans="1:5">
      <c r="A22" s="58"/>
      <c r="B22" s="52"/>
      <c r="C22" s="58" t="s">
        <v>30</v>
      </c>
      <c r="D22" s="52">
        <v>0</v>
      </c>
      <c r="E22" s="33"/>
    </row>
    <row r="23" customFormat="1" ht="20.7" customHeight="1" spans="1:5">
      <c r="A23" s="58"/>
      <c r="B23" s="52"/>
      <c r="C23" s="58" t="s">
        <v>31</v>
      </c>
      <c r="D23" s="52">
        <v>0</v>
      </c>
      <c r="E23" s="33"/>
    </row>
    <row r="24" customFormat="1" ht="20.7" customHeight="1" spans="1:5">
      <c r="A24" s="58"/>
      <c r="B24" s="52"/>
      <c r="C24" s="58" t="s">
        <v>32</v>
      </c>
      <c r="D24" s="52">
        <v>0</v>
      </c>
      <c r="E24" s="33"/>
    </row>
    <row r="25" customFormat="1" ht="20.7" customHeight="1" spans="1:5">
      <c r="A25" s="58"/>
      <c r="B25" s="52"/>
      <c r="C25" s="58" t="s">
        <v>33</v>
      </c>
      <c r="D25" s="52">
        <v>0</v>
      </c>
      <c r="E25" s="33"/>
    </row>
    <row r="26" customFormat="1" ht="20.7" customHeight="1" spans="1:5">
      <c r="A26" s="58"/>
      <c r="B26" s="52"/>
      <c r="C26" s="58" t="s">
        <v>34</v>
      </c>
      <c r="D26" s="52">
        <v>98.92</v>
      </c>
      <c r="E26" s="33"/>
    </row>
    <row r="27" customFormat="1" ht="20.7" customHeight="1" spans="1:5">
      <c r="A27" s="58"/>
      <c r="B27" s="52"/>
      <c r="C27" s="58" t="s">
        <v>35</v>
      </c>
      <c r="D27" s="52">
        <v>0</v>
      </c>
      <c r="E27" s="33"/>
    </row>
    <row r="28" customFormat="1" ht="20.7" customHeight="1" spans="1:5">
      <c r="A28" s="58"/>
      <c r="B28" s="52"/>
      <c r="C28" s="58" t="s">
        <v>36</v>
      </c>
      <c r="D28" s="52">
        <v>0</v>
      </c>
      <c r="E28" s="33"/>
    </row>
    <row r="29" customFormat="1" ht="20.7" customHeight="1" spans="1:5">
      <c r="A29" s="58"/>
      <c r="B29" s="52"/>
      <c r="C29" s="58" t="s">
        <v>37</v>
      </c>
      <c r="D29" s="52">
        <v>89.48</v>
      </c>
      <c r="E29" s="33"/>
    </row>
    <row r="30" customFormat="1" ht="20.7" customHeight="1" spans="1:5">
      <c r="A30" s="58"/>
      <c r="B30" s="52"/>
      <c r="C30" s="58" t="s">
        <v>38</v>
      </c>
      <c r="D30" s="52">
        <v>0</v>
      </c>
      <c r="E30" s="33"/>
    </row>
    <row r="31" customFormat="1" ht="20.7" customHeight="1" spans="1:5">
      <c r="A31" s="58"/>
      <c r="B31" s="52"/>
      <c r="C31" s="58"/>
      <c r="D31" s="52"/>
      <c r="E31" s="33"/>
    </row>
    <row r="32" s="33" customFormat="1" ht="20.7" customHeight="1" spans="1:16383">
      <c r="A32" s="58"/>
      <c r="B32" s="52"/>
      <c r="C32" s="58"/>
      <c r="D32" s="52"/>
      <c r="XFB32"/>
      <c r="XFC32"/>
    </row>
  </sheetData>
  <mergeCells count="3">
    <mergeCell ref="A5:B5"/>
    <mergeCell ref="C5:D5"/>
    <mergeCell ref="A2:D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3"/>
  <sheetViews>
    <sheetView showZeros="0" workbookViewId="0">
      <selection activeCell="I10" sqref="I10"/>
    </sheetView>
  </sheetViews>
  <sheetFormatPr defaultColWidth="10" defaultRowHeight="14.4"/>
  <cols>
    <col min="1" max="1" width="10.0462962962963" style="33" customWidth="1"/>
    <col min="2" max="2" width="29.9907407407407" style="33" customWidth="1"/>
    <col min="3" max="3" width="11.537037037037" style="33" customWidth="1"/>
    <col min="4" max="4" width="9.76851851851852" style="33" customWidth="1"/>
    <col min="5" max="5" width="10.5833333333333" style="33" customWidth="1"/>
    <col min="6" max="6" width="11.1296296296296" style="33" customWidth="1"/>
    <col min="7" max="7" width="10.5833333333333" style="33" customWidth="1"/>
    <col min="8" max="8" width="10.8611111111111" style="33" customWidth="1"/>
    <col min="9" max="9" width="10.712962962963" style="33" customWidth="1"/>
    <col min="10" max="10" width="10.4537037037037" style="33" customWidth="1"/>
    <col min="11" max="11" width="11.3981481481481" style="33" customWidth="1"/>
    <col min="12" max="12" width="11.537037037037" style="33" customWidth="1"/>
  </cols>
  <sheetData>
    <row r="1" ht="16.35" customHeight="1" spans="1:1">
      <c r="A1" s="34" t="s">
        <v>275</v>
      </c>
    </row>
    <row r="2" ht="16.35" customHeight="1" spans="1:12">
      <c r="A2" s="36" t="s">
        <v>276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16.35" customHeight="1" spans="1:1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ht="22.4" customHeight="1" spans="11:12">
      <c r="K4" s="67"/>
      <c r="L4" s="54" t="s">
        <v>2</v>
      </c>
    </row>
    <row r="5" ht="36.2" customHeight="1" spans="1:12">
      <c r="A5" s="46" t="s">
        <v>194</v>
      </c>
      <c r="B5" s="46"/>
      <c r="C5" s="46" t="s">
        <v>196</v>
      </c>
      <c r="D5" s="47" t="s">
        <v>277</v>
      </c>
      <c r="E5" s="47" t="s">
        <v>278</v>
      </c>
      <c r="F5" s="47" t="s">
        <v>279</v>
      </c>
      <c r="G5" s="47" t="s">
        <v>280</v>
      </c>
      <c r="H5" s="47" t="s">
        <v>281</v>
      </c>
      <c r="I5" s="47" t="s">
        <v>282</v>
      </c>
      <c r="J5" s="47" t="s">
        <v>283</v>
      </c>
      <c r="K5" s="47" t="s">
        <v>284</v>
      </c>
      <c r="L5" s="47" t="s">
        <v>285</v>
      </c>
    </row>
    <row r="6" ht="30.15" customHeight="1" spans="1:12">
      <c r="A6" s="46" t="s">
        <v>51</v>
      </c>
      <c r="B6" s="46" t="s">
        <v>52</v>
      </c>
      <c r="C6" s="46"/>
      <c r="D6" s="47"/>
      <c r="E6" s="47"/>
      <c r="F6" s="47"/>
      <c r="G6" s="47"/>
      <c r="H6" s="47"/>
      <c r="I6" s="47"/>
      <c r="J6" s="47"/>
      <c r="K6" s="47"/>
      <c r="L6" s="47"/>
    </row>
    <row r="7" s="44" customFormat="1" ht="20.7" customHeight="1" spans="1:12">
      <c r="A7" s="49" t="s">
        <v>7</v>
      </c>
      <c r="B7" s="49"/>
      <c r="C7" s="50">
        <f>SUM(D7:L7)</f>
        <v>2617.77</v>
      </c>
      <c r="D7" s="62">
        <v>2617.77</v>
      </c>
      <c r="E7" s="50"/>
      <c r="F7" s="50"/>
      <c r="G7" s="50"/>
      <c r="H7" s="50"/>
      <c r="I7" s="50"/>
      <c r="J7" s="50"/>
      <c r="K7" s="50"/>
      <c r="L7" s="50"/>
    </row>
    <row r="8" ht="20.7" customHeight="1" spans="1:12">
      <c r="A8" s="63" t="s">
        <v>56</v>
      </c>
      <c r="B8" s="64" t="s">
        <v>14</v>
      </c>
      <c r="C8" s="53">
        <v>897.26</v>
      </c>
      <c r="D8" s="53">
        <v>897.26</v>
      </c>
      <c r="E8" s="53"/>
      <c r="F8" s="53"/>
      <c r="G8" s="53"/>
      <c r="H8" s="53"/>
      <c r="I8" s="53"/>
      <c r="J8" s="53"/>
      <c r="K8" s="53"/>
      <c r="L8" s="53"/>
    </row>
    <row r="9" ht="18.1" customHeight="1" spans="1:12">
      <c r="A9" s="65" t="s">
        <v>286</v>
      </c>
      <c r="B9" s="66" t="s">
        <v>287</v>
      </c>
      <c r="C9" s="53">
        <v>1</v>
      </c>
      <c r="D9" s="53">
        <v>1</v>
      </c>
      <c r="E9" s="53"/>
      <c r="F9" s="53"/>
      <c r="G9" s="53"/>
      <c r="H9" s="53"/>
      <c r="I9" s="53"/>
      <c r="J9" s="53"/>
      <c r="K9" s="53"/>
      <c r="L9" s="53"/>
    </row>
    <row r="10" ht="19.8" customHeight="1" spans="1:12">
      <c r="A10" s="65" t="s">
        <v>288</v>
      </c>
      <c r="B10" s="66" t="s">
        <v>140</v>
      </c>
      <c r="C10" s="53">
        <v>1</v>
      </c>
      <c r="D10" s="53">
        <v>1</v>
      </c>
      <c r="E10" s="53"/>
      <c r="F10" s="53"/>
      <c r="G10" s="53"/>
      <c r="H10" s="53"/>
      <c r="I10" s="53"/>
      <c r="J10" s="53"/>
      <c r="K10" s="53"/>
      <c r="L10" s="53"/>
    </row>
    <row r="11" ht="19.8" customHeight="1" spans="1:12">
      <c r="A11" s="65" t="s">
        <v>289</v>
      </c>
      <c r="B11" s="66" t="s">
        <v>290</v>
      </c>
      <c r="C11" s="53">
        <v>890.26</v>
      </c>
      <c r="D11" s="53">
        <v>890.26</v>
      </c>
      <c r="E11" s="53"/>
      <c r="F11" s="53"/>
      <c r="G11" s="53"/>
      <c r="H11" s="53"/>
      <c r="I11" s="53"/>
      <c r="J11" s="53"/>
      <c r="K11" s="53"/>
      <c r="L11" s="53"/>
    </row>
    <row r="12" ht="19.8" customHeight="1" spans="1:12">
      <c r="A12" s="65" t="s">
        <v>291</v>
      </c>
      <c r="B12" s="66" t="s">
        <v>62</v>
      </c>
      <c r="C12" s="53">
        <v>706.61</v>
      </c>
      <c r="D12" s="53">
        <v>706.61</v>
      </c>
      <c r="E12" s="53"/>
      <c r="F12" s="53"/>
      <c r="G12" s="53"/>
      <c r="H12" s="53"/>
      <c r="I12" s="53"/>
      <c r="J12" s="53"/>
      <c r="K12" s="53"/>
      <c r="L12" s="53"/>
    </row>
    <row r="13" ht="19.8" customHeight="1" spans="1:12">
      <c r="A13" s="65" t="s">
        <v>292</v>
      </c>
      <c r="B13" s="66" t="s">
        <v>140</v>
      </c>
      <c r="C13" s="53">
        <v>92.81</v>
      </c>
      <c r="D13" s="53">
        <v>92.81</v>
      </c>
      <c r="E13" s="53"/>
      <c r="F13" s="53"/>
      <c r="G13" s="53"/>
      <c r="H13" s="53"/>
      <c r="I13" s="53"/>
      <c r="J13" s="53"/>
      <c r="K13" s="53"/>
      <c r="L13" s="53"/>
    </row>
    <row r="14" ht="19.8" customHeight="1" spans="1:12">
      <c r="A14" s="65" t="s">
        <v>293</v>
      </c>
      <c r="B14" s="66" t="s">
        <v>112</v>
      </c>
      <c r="C14" s="53">
        <v>90.84</v>
      </c>
      <c r="D14" s="53">
        <v>90.84</v>
      </c>
      <c r="E14" s="53"/>
      <c r="F14" s="53"/>
      <c r="G14" s="53"/>
      <c r="H14" s="53"/>
      <c r="I14" s="53"/>
      <c r="J14" s="53"/>
      <c r="K14" s="53"/>
      <c r="L14" s="53"/>
    </row>
    <row r="15" ht="19.8" customHeight="1" spans="1:12">
      <c r="A15" s="65" t="s">
        <v>294</v>
      </c>
      <c r="B15" s="66" t="s">
        <v>295</v>
      </c>
      <c r="C15" s="53">
        <v>6</v>
      </c>
      <c r="D15" s="53">
        <v>6</v>
      </c>
      <c r="E15" s="53"/>
      <c r="F15" s="53"/>
      <c r="G15" s="53"/>
      <c r="H15" s="53"/>
      <c r="I15" s="53"/>
      <c r="J15" s="53"/>
      <c r="K15" s="53"/>
      <c r="L15" s="53"/>
    </row>
    <row r="16" ht="19.8" customHeight="1" spans="1:12">
      <c r="A16" s="65" t="s">
        <v>296</v>
      </c>
      <c r="B16" s="66" t="s">
        <v>140</v>
      </c>
      <c r="C16" s="53">
        <v>6</v>
      </c>
      <c r="D16" s="53">
        <v>6</v>
      </c>
      <c r="E16" s="53"/>
      <c r="F16" s="53"/>
      <c r="G16" s="53"/>
      <c r="H16" s="53"/>
      <c r="I16" s="53"/>
      <c r="J16" s="53"/>
      <c r="K16" s="53"/>
      <c r="L16" s="53"/>
    </row>
    <row r="17" ht="19.8" customHeight="1" spans="1:12">
      <c r="A17" s="65" t="s">
        <v>81</v>
      </c>
      <c r="B17" s="66" t="s">
        <v>22</v>
      </c>
      <c r="C17" s="53">
        <v>77.64</v>
      </c>
      <c r="D17" s="53">
        <v>77.64</v>
      </c>
      <c r="E17" s="53"/>
      <c r="F17" s="53"/>
      <c r="G17" s="53"/>
      <c r="H17" s="53"/>
      <c r="I17" s="53"/>
      <c r="J17" s="53"/>
      <c r="K17" s="53"/>
      <c r="L17" s="53"/>
    </row>
    <row r="18" ht="19.8" customHeight="1" spans="1:12">
      <c r="A18" s="65" t="s">
        <v>297</v>
      </c>
      <c r="B18" s="66" t="s">
        <v>298</v>
      </c>
      <c r="C18" s="53">
        <v>77.64</v>
      </c>
      <c r="D18" s="53">
        <v>77.64</v>
      </c>
      <c r="E18" s="53"/>
      <c r="F18" s="53"/>
      <c r="G18" s="53"/>
      <c r="H18" s="53"/>
      <c r="I18" s="53"/>
      <c r="J18" s="53"/>
      <c r="K18" s="53"/>
      <c r="L18" s="53"/>
    </row>
    <row r="19" ht="19.8" customHeight="1" spans="1:12">
      <c r="A19" s="65" t="s">
        <v>299</v>
      </c>
      <c r="B19" s="66" t="s">
        <v>300</v>
      </c>
      <c r="C19" s="53">
        <v>77.64</v>
      </c>
      <c r="D19" s="53">
        <v>77.64</v>
      </c>
      <c r="E19" s="53"/>
      <c r="F19" s="53"/>
      <c r="G19" s="53"/>
      <c r="H19" s="53"/>
      <c r="I19" s="53"/>
      <c r="J19" s="53"/>
      <c r="K19" s="53"/>
      <c r="L19" s="53"/>
    </row>
    <row r="20" ht="19.8" customHeight="1" spans="1:12">
      <c r="A20" s="65" t="s">
        <v>88</v>
      </c>
      <c r="B20" s="66" t="s">
        <v>23</v>
      </c>
      <c r="C20" s="53">
        <v>385.18</v>
      </c>
      <c r="D20" s="53">
        <v>385.18</v>
      </c>
      <c r="E20" s="53"/>
      <c r="F20" s="53"/>
      <c r="G20" s="53"/>
      <c r="H20" s="53"/>
      <c r="I20" s="53"/>
      <c r="J20" s="53"/>
      <c r="K20" s="53"/>
      <c r="L20" s="53"/>
    </row>
    <row r="21" ht="19.8" customHeight="1" spans="1:12">
      <c r="A21" s="65" t="s">
        <v>301</v>
      </c>
      <c r="B21" s="66" t="s">
        <v>302</v>
      </c>
      <c r="C21" s="53">
        <v>77.88</v>
      </c>
      <c r="D21" s="53">
        <v>77.88</v>
      </c>
      <c r="E21" s="53"/>
      <c r="F21" s="53"/>
      <c r="G21" s="53"/>
      <c r="H21" s="53"/>
      <c r="I21" s="53"/>
      <c r="J21" s="53"/>
      <c r="K21" s="53"/>
      <c r="L21" s="53"/>
    </row>
    <row r="22" ht="19.8" customHeight="1" spans="1:12">
      <c r="A22" s="65" t="s">
        <v>303</v>
      </c>
      <c r="B22" s="66" t="s">
        <v>304</v>
      </c>
      <c r="C22" s="53">
        <v>77.88</v>
      </c>
      <c r="D22" s="53">
        <v>77.88</v>
      </c>
      <c r="E22" s="53"/>
      <c r="F22" s="53"/>
      <c r="G22" s="53"/>
      <c r="H22" s="53"/>
      <c r="I22" s="53"/>
      <c r="J22" s="53"/>
      <c r="K22" s="53"/>
      <c r="L22" s="53"/>
    </row>
    <row r="23" ht="19.8" customHeight="1" spans="1:12">
      <c r="A23" s="65" t="s">
        <v>305</v>
      </c>
      <c r="B23" s="66" t="s">
        <v>306</v>
      </c>
      <c r="C23" s="53">
        <v>307.29</v>
      </c>
      <c r="D23" s="53">
        <v>307.29</v>
      </c>
      <c r="E23" s="53"/>
      <c r="F23" s="53"/>
      <c r="G23" s="53"/>
      <c r="H23" s="53"/>
      <c r="I23" s="53"/>
      <c r="J23" s="53"/>
      <c r="K23" s="53"/>
      <c r="L23" s="53"/>
    </row>
    <row r="24" ht="19.8" customHeight="1" spans="1:12">
      <c r="A24" s="65" t="s">
        <v>307</v>
      </c>
      <c r="B24" s="66" t="s">
        <v>308</v>
      </c>
      <c r="C24" s="53">
        <v>138.93</v>
      </c>
      <c r="D24" s="53">
        <v>138.93</v>
      </c>
      <c r="E24" s="53"/>
      <c r="F24" s="53"/>
      <c r="G24" s="53"/>
      <c r="H24" s="53"/>
      <c r="I24" s="53"/>
      <c r="J24" s="53"/>
      <c r="K24" s="53"/>
      <c r="L24" s="53"/>
    </row>
    <row r="25" ht="19.8" customHeight="1" spans="1:12">
      <c r="A25" s="65" t="s">
        <v>309</v>
      </c>
      <c r="B25" s="66" t="s">
        <v>310</v>
      </c>
      <c r="C25" s="53">
        <v>69.46</v>
      </c>
      <c r="D25" s="53">
        <v>69.46</v>
      </c>
      <c r="E25" s="53"/>
      <c r="F25" s="53"/>
      <c r="G25" s="53"/>
      <c r="H25" s="53"/>
      <c r="I25" s="53"/>
      <c r="J25" s="53"/>
      <c r="K25" s="53"/>
      <c r="L25" s="53"/>
    </row>
    <row r="26" ht="19.8" customHeight="1" spans="1:12">
      <c r="A26" s="65" t="s">
        <v>311</v>
      </c>
      <c r="B26" s="66" t="s">
        <v>312</v>
      </c>
      <c r="C26" s="53">
        <v>98.9</v>
      </c>
      <c r="D26" s="53">
        <v>98.9</v>
      </c>
      <c r="E26" s="53"/>
      <c r="F26" s="53"/>
      <c r="G26" s="53"/>
      <c r="H26" s="53"/>
      <c r="I26" s="53"/>
      <c r="J26" s="53"/>
      <c r="K26" s="53"/>
      <c r="L26" s="53"/>
    </row>
    <row r="27" ht="19.8" customHeight="1" spans="1:12">
      <c r="A27" s="65" t="s">
        <v>115</v>
      </c>
      <c r="B27" s="66" t="s">
        <v>24</v>
      </c>
      <c r="C27" s="53">
        <v>103.72</v>
      </c>
      <c r="D27" s="53">
        <v>103.72</v>
      </c>
      <c r="E27" s="53"/>
      <c r="F27" s="53"/>
      <c r="G27" s="53"/>
      <c r="H27" s="53"/>
      <c r="I27" s="53"/>
      <c r="J27" s="53"/>
      <c r="K27" s="53"/>
      <c r="L27" s="53"/>
    </row>
    <row r="28" ht="19.8" customHeight="1" spans="1:12">
      <c r="A28" s="65" t="s">
        <v>313</v>
      </c>
      <c r="B28" s="66" t="s">
        <v>314</v>
      </c>
      <c r="C28" s="53">
        <v>103.72</v>
      </c>
      <c r="D28" s="53">
        <v>103.72</v>
      </c>
      <c r="E28" s="53"/>
      <c r="F28" s="53"/>
      <c r="G28" s="53"/>
      <c r="H28" s="53"/>
      <c r="I28" s="53"/>
      <c r="J28" s="53"/>
      <c r="K28" s="53"/>
      <c r="L28" s="53"/>
    </row>
    <row r="29" ht="19.8" customHeight="1" spans="1:12">
      <c r="A29" s="65" t="s">
        <v>315</v>
      </c>
      <c r="B29" s="66" t="s">
        <v>316</v>
      </c>
      <c r="C29" s="53">
        <v>52.06</v>
      </c>
      <c r="D29" s="53">
        <v>52.06</v>
      </c>
      <c r="E29" s="53"/>
      <c r="F29" s="53"/>
      <c r="G29" s="53"/>
      <c r="H29" s="53"/>
      <c r="I29" s="53"/>
      <c r="J29" s="53"/>
      <c r="K29" s="53"/>
      <c r="L29" s="53"/>
    </row>
    <row r="30" ht="19.8" customHeight="1" spans="1:12">
      <c r="A30" s="65" t="s">
        <v>317</v>
      </c>
      <c r="B30" s="66" t="s">
        <v>318</v>
      </c>
      <c r="C30" s="53">
        <v>23.78</v>
      </c>
      <c r="D30" s="53">
        <v>23.78</v>
      </c>
      <c r="E30" s="53"/>
      <c r="F30" s="53"/>
      <c r="G30" s="53"/>
      <c r="H30" s="53"/>
      <c r="I30" s="53"/>
      <c r="J30" s="53"/>
      <c r="K30" s="53"/>
      <c r="L30" s="53"/>
    </row>
    <row r="31" ht="19.8" customHeight="1" spans="1:12">
      <c r="A31" s="65" t="s">
        <v>319</v>
      </c>
      <c r="B31" s="66" t="s">
        <v>320</v>
      </c>
      <c r="C31" s="53">
        <v>6.08</v>
      </c>
      <c r="D31" s="53">
        <v>6.08</v>
      </c>
      <c r="E31" s="53"/>
      <c r="F31" s="53"/>
      <c r="G31" s="53"/>
      <c r="H31" s="53"/>
      <c r="I31" s="53"/>
      <c r="J31" s="53"/>
      <c r="K31" s="53"/>
      <c r="L31" s="53"/>
    </row>
    <row r="32" ht="19.8" customHeight="1" spans="1:12">
      <c r="A32" s="65" t="s">
        <v>321</v>
      </c>
      <c r="B32" s="66" t="s">
        <v>322</v>
      </c>
      <c r="C32" s="53">
        <v>21.8</v>
      </c>
      <c r="D32" s="53">
        <v>21.8</v>
      </c>
      <c r="E32" s="53"/>
      <c r="F32" s="53"/>
      <c r="G32" s="53"/>
      <c r="H32" s="53"/>
      <c r="I32" s="53"/>
      <c r="J32" s="53"/>
      <c r="K32" s="53"/>
      <c r="L32" s="53"/>
    </row>
    <row r="33" ht="19.8" customHeight="1" spans="1:12">
      <c r="A33" s="65" t="s">
        <v>148</v>
      </c>
      <c r="B33" s="66" t="s">
        <v>26</v>
      </c>
      <c r="C33" s="53">
        <v>458.24</v>
      </c>
      <c r="D33" s="53">
        <v>458.24</v>
      </c>
      <c r="E33" s="53"/>
      <c r="F33" s="53"/>
      <c r="G33" s="53"/>
      <c r="H33" s="53"/>
      <c r="I33" s="53"/>
      <c r="J33" s="53"/>
      <c r="K33" s="53"/>
      <c r="L33" s="53"/>
    </row>
    <row r="34" ht="19.8" customHeight="1" spans="1:12">
      <c r="A34" s="65" t="s">
        <v>323</v>
      </c>
      <c r="B34" s="66" t="s">
        <v>324</v>
      </c>
      <c r="C34" s="53">
        <v>97.76</v>
      </c>
      <c r="D34" s="53">
        <v>97.76</v>
      </c>
      <c r="E34" s="53"/>
      <c r="F34" s="53"/>
      <c r="G34" s="53"/>
      <c r="H34" s="53"/>
      <c r="I34" s="53"/>
      <c r="J34" s="53"/>
      <c r="K34" s="53"/>
      <c r="L34" s="53"/>
    </row>
    <row r="35" ht="19.8" customHeight="1" spans="1:12">
      <c r="A35" s="65" t="s">
        <v>325</v>
      </c>
      <c r="B35" s="66" t="s">
        <v>326</v>
      </c>
      <c r="C35" s="53">
        <v>97.76</v>
      </c>
      <c r="D35" s="53">
        <v>97.76</v>
      </c>
      <c r="E35" s="53"/>
      <c r="F35" s="53"/>
      <c r="G35" s="53"/>
      <c r="H35" s="53"/>
      <c r="I35" s="53"/>
      <c r="J35" s="53"/>
      <c r="K35" s="53"/>
      <c r="L35" s="53"/>
    </row>
    <row r="36" ht="19.8" customHeight="1" spans="1:12">
      <c r="A36" s="65" t="s">
        <v>327</v>
      </c>
      <c r="B36" s="66" t="s">
        <v>328</v>
      </c>
      <c r="C36" s="53">
        <v>360.48</v>
      </c>
      <c r="D36" s="53">
        <v>360.48</v>
      </c>
      <c r="E36" s="53"/>
      <c r="F36" s="53"/>
      <c r="G36" s="53"/>
      <c r="H36" s="53"/>
      <c r="I36" s="53"/>
      <c r="J36" s="53"/>
      <c r="K36" s="53"/>
      <c r="L36" s="53"/>
    </row>
    <row r="37" ht="19.8" customHeight="1" spans="1:12">
      <c r="A37" s="65" t="s">
        <v>329</v>
      </c>
      <c r="B37" s="66" t="s">
        <v>330</v>
      </c>
      <c r="C37" s="53">
        <v>360.48</v>
      </c>
      <c r="D37" s="53">
        <v>360.48</v>
      </c>
      <c r="E37" s="53"/>
      <c r="F37" s="53"/>
      <c r="G37" s="53"/>
      <c r="H37" s="53"/>
      <c r="I37" s="53"/>
      <c r="J37" s="53"/>
      <c r="K37" s="53"/>
      <c r="L37" s="53"/>
    </row>
    <row r="38" ht="19.8" customHeight="1" spans="1:12">
      <c r="A38" s="65" t="s">
        <v>157</v>
      </c>
      <c r="B38" s="66" t="s">
        <v>27</v>
      </c>
      <c r="C38" s="53">
        <v>507.33</v>
      </c>
      <c r="D38" s="53">
        <v>507.33</v>
      </c>
      <c r="E38" s="53"/>
      <c r="F38" s="53"/>
      <c r="G38" s="53"/>
      <c r="H38" s="53"/>
      <c r="I38" s="53"/>
      <c r="J38" s="53"/>
      <c r="K38" s="53"/>
      <c r="L38" s="53"/>
    </row>
    <row r="39" ht="19.8" customHeight="1" spans="1:12">
      <c r="A39" s="65" t="s">
        <v>331</v>
      </c>
      <c r="B39" s="66" t="s">
        <v>332</v>
      </c>
      <c r="C39" s="53">
        <v>127.85</v>
      </c>
      <c r="D39" s="53">
        <v>127.85</v>
      </c>
      <c r="E39" s="53"/>
      <c r="F39" s="53"/>
      <c r="G39" s="53"/>
      <c r="H39" s="53"/>
      <c r="I39" s="53"/>
      <c r="J39" s="53"/>
      <c r="K39" s="53"/>
      <c r="L39" s="53"/>
    </row>
    <row r="40" ht="19.8" customHeight="1" spans="1:12">
      <c r="A40" s="65" t="s">
        <v>333</v>
      </c>
      <c r="B40" s="66" t="s">
        <v>112</v>
      </c>
      <c r="C40" s="53">
        <v>119.21</v>
      </c>
      <c r="D40" s="53">
        <v>119.21</v>
      </c>
      <c r="E40" s="53"/>
      <c r="F40" s="53"/>
      <c r="G40" s="53"/>
      <c r="H40" s="53"/>
      <c r="I40" s="53"/>
      <c r="J40" s="53"/>
      <c r="K40" s="53"/>
      <c r="L40" s="53"/>
    </row>
    <row r="41" ht="19.8" customHeight="1" spans="1:12">
      <c r="A41" s="65" t="s">
        <v>334</v>
      </c>
      <c r="B41" s="66" t="s">
        <v>335</v>
      </c>
      <c r="C41" s="53">
        <v>8.64</v>
      </c>
      <c r="D41" s="53">
        <v>8.64</v>
      </c>
      <c r="E41" s="53"/>
      <c r="F41" s="53"/>
      <c r="G41" s="53"/>
      <c r="H41" s="53"/>
      <c r="I41" s="53"/>
      <c r="J41" s="53"/>
      <c r="K41" s="53"/>
      <c r="L41" s="53"/>
    </row>
    <row r="42" ht="19.8" customHeight="1" spans="1:12">
      <c r="A42" s="65" t="s">
        <v>336</v>
      </c>
      <c r="B42" s="66" t="s">
        <v>337</v>
      </c>
      <c r="C42" s="53">
        <v>379.48</v>
      </c>
      <c r="D42" s="53">
        <v>379.48</v>
      </c>
      <c r="E42" s="53"/>
      <c r="F42" s="53"/>
      <c r="G42" s="53"/>
      <c r="H42" s="53"/>
      <c r="I42" s="53"/>
      <c r="J42" s="53"/>
      <c r="K42" s="53"/>
      <c r="L42" s="53"/>
    </row>
    <row r="43" ht="19.8" customHeight="1" spans="1:12">
      <c r="A43" s="65" t="s">
        <v>338</v>
      </c>
      <c r="B43" s="66" t="s">
        <v>339</v>
      </c>
      <c r="C43" s="53">
        <v>379.48</v>
      </c>
      <c r="D43" s="53">
        <v>379.48</v>
      </c>
      <c r="E43" s="53"/>
      <c r="F43" s="53"/>
      <c r="G43" s="53"/>
      <c r="H43" s="53"/>
      <c r="I43" s="53"/>
      <c r="J43" s="53"/>
      <c r="K43" s="53"/>
      <c r="L43" s="53"/>
    </row>
    <row r="44" ht="19.8" customHeight="1" spans="1:12">
      <c r="A44" s="65" t="s">
        <v>175</v>
      </c>
      <c r="B44" s="66" t="s">
        <v>34</v>
      </c>
      <c r="C44" s="53">
        <v>98.92</v>
      </c>
      <c r="D44" s="53">
        <v>98.92</v>
      </c>
      <c r="E44" s="53"/>
      <c r="F44" s="53"/>
      <c r="G44" s="53"/>
      <c r="H44" s="53"/>
      <c r="I44" s="53"/>
      <c r="J44" s="53"/>
      <c r="K44" s="53"/>
      <c r="L44" s="53"/>
    </row>
    <row r="45" ht="19.8" customHeight="1" spans="1:12">
      <c r="A45" s="65" t="s">
        <v>340</v>
      </c>
      <c r="B45" s="66" t="s">
        <v>341</v>
      </c>
      <c r="C45" s="53">
        <v>98.92</v>
      </c>
      <c r="D45" s="53">
        <v>98.92</v>
      </c>
      <c r="E45" s="53"/>
      <c r="F45" s="53"/>
      <c r="G45" s="53"/>
      <c r="H45" s="53"/>
      <c r="I45" s="53"/>
      <c r="J45" s="53"/>
      <c r="K45" s="53"/>
      <c r="L45" s="53"/>
    </row>
    <row r="46" ht="19.8" customHeight="1" spans="1:12">
      <c r="A46" s="65" t="s">
        <v>342</v>
      </c>
      <c r="B46" s="66" t="s">
        <v>343</v>
      </c>
      <c r="C46" s="53">
        <v>98.92</v>
      </c>
      <c r="D46" s="53">
        <v>98.92</v>
      </c>
      <c r="E46" s="53"/>
      <c r="F46" s="53"/>
      <c r="G46" s="53"/>
      <c r="H46" s="53"/>
      <c r="I46" s="53"/>
      <c r="J46" s="53"/>
      <c r="K46" s="53"/>
      <c r="L46" s="53"/>
    </row>
    <row r="47" ht="19.8" customHeight="1" spans="1:12">
      <c r="A47" s="65" t="s">
        <v>180</v>
      </c>
      <c r="B47" s="66" t="s">
        <v>37</v>
      </c>
      <c r="C47" s="53">
        <v>89.48</v>
      </c>
      <c r="D47" s="53">
        <v>89.48</v>
      </c>
      <c r="E47" s="53"/>
      <c r="F47" s="53"/>
      <c r="G47" s="53"/>
      <c r="H47" s="53"/>
      <c r="I47" s="53"/>
      <c r="J47" s="53"/>
      <c r="K47" s="53"/>
      <c r="L47" s="53"/>
    </row>
    <row r="48" ht="19.8" customHeight="1" spans="1:12">
      <c r="A48" s="65" t="s">
        <v>344</v>
      </c>
      <c r="B48" s="66" t="s">
        <v>345</v>
      </c>
      <c r="C48" s="53">
        <v>89.48</v>
      </c>
      <c r="D48" s="53">
        <v>89.48</v>
      </c>
      <c r="E48" s="53"/>
      <c r="F48" s="53"/>
      <c r="G48" s="53"/>
      <c r="H48" s="53"/>
      <c r="I48" s="53"/>
      <c r="J48" s="53"/>
      <c r="K48" s="53"/>
      <c r="L48" s="53"/>
    </row>
    <row r="49" ht="19.8" customHeight="1" spans="1:12">
      <c r="A49" s="65" t="s">
        <v>346</v>
      </c>
      <c r="B49" s="66" t="s">
        <v>140</v>
      </c>
      <c r="C49" s="53">
        <v>6.09</v>
      </c>
      <c r="D49" s="53">
        <v>6.09</v>
      </c>
      <c r="E49" s="53"/>
      <c r="F49" s="53"/>
      <c r="G49" s="53"/>
      <c r="H49" s="53"/>
      <c r="I49" s="53"/>
      <c r="J49" s="53"/>
      <c r="K49" s="53"/>
      <c r="L49" s="53"/>
    </row>
    <row r="50" ht="19.8" customHeight="1" spans="1:12">
      <c r="A50" s="65" t="s">
        <v>347</v>
      </c>
      <c r="B50" s="66" t="s">
        <v>112</v>
      </c>
      <c r="C50" s="53">
        <v>83.39</v>
      </c>
      <c r="D50" s="53">
        <v>83.39</v>
      </c>
      <c r="E50" s="53"/>
      <c r="F50" s="53"/>
      <c r="G50" s="53"/>
      <c r="H50" s="53"/>
      <c r="I50" s="53"/>
      <c r="J50" s="53"/>
      <c r="K50" s="53"/>
      <c r="L50" s="53"/>
    </row>
    <row r="51" ht="19.8" customHeight="1" spans="1:12">
      <c r="A51" s="65"/>
      <c r="B51" s="66"/>
      <c r="C51" s="53"/>
      <c r="D51" s="53"/>
      <c r="E51" s="53"/>
      <c r="F51" s="53"/>
      <c r="G51" s="53"/>
      <c r="H51" s="53"/>
      <c r="I51" s="53"/>
      <c r="J51" s="53"/>
      <c r="K51" s="53"/>
      <c r="L51" s="53"/>
    </row>
    <row r="52" ht="19.8" customHeight="1" spans="1:12">
      <c r="A52" s="65"/>
      <c r="B52" s="66"/>
      <c r="C52" s="53"/>
      <c r="D52" s="53"/>
      <c r="E52" s="53"/>
      <c r="F52" s="53"/>
      <c r="G52" s="53"/>
      <c r="H52" s="53"/>
      <c r="I52" s="53"/>
      <c r="J52" s="53"/>
      <c r="K52" s="53"/>
      <c r="L52" s="53"/>
    </row>
    <row r="53" ht="19.8" customHeight="1" spans="1:12">
      <c r="A53" s="65"/>
      <c r="B53" s="66"/>
      <c r="C53" s="53"/>
      <c r="D53" s="53"/>
      <c r="E53" s="53"/>
      <c r="F53" s="53"/>
      <c r="G53" s="53"/>
      <c r="H53" s="53"/>
      <c r="I53" s="53"/>
      <c r="J53" s="53"/>
      <c r="K53" s="53"/>
      <c r="L53" s="53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:L3"/>
  </mergeCells>
  <printOptions horizontalCentered="1"/>
  <pageMargins left="0.118055555555556" right="0.118055555555556" top="0.393055555555556" bottom="0.0784722222222222" header="0" footer="0"/>
  <pageSetup paperSize="9" scale="9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showZeros="0" topLeftCell="A33" workbookViewId="0">
      <selection activeCell="C7" sqref="C7"/>
    </sheetView>
  </sheetViews>
  <sheetFormatPr defaultColWidth="10" defaultRowHeight="14.4" outlineLevelCol="4"/>
  <cols>
    <col min="1" max="1" width="16.287037037037" style="33" customWidth="1"/>
    <col min="2" max="2" width="27.9537037037037" style="33" customWidth="1"/>
    <col min="3" max="3" width="17.9074074074074" style="33" customWidth="1"/>
    <col min="4" max="4" width="17.3703703703704" style="33" customWidth="1"/>
    <col min="5" max="5" width="15.462962962963" style="33" customWidth="1"/>
    <col min="6" max="16383" width="10" style="33"/>
  </cols>
  <sheetData>
    <row r="1" ht="16.35" customHeight="1" spans="1:1">
      <c r="A1" s="34" t="s">
        <v>348</v>
      </c>
    </row>
    <row r="2" ht="16.35" customHeight="1" spans="1:5">
      <c r="A2" s="36" t="s">
        <v>349</v>
      </c>
      <c r="B2" s="36"/>
      <c r="C2" s="36"/>
      <c r="D2" s="36"/>
      <c r="E2" s="36"/>
    </row>
    <row r="3" ht="16.35" customHeight="1" spans="1:5">
      <c r="A3" s="36"/>
      <c r="B3" s="36"/>
      <c r="C3" s="36"/>
      <c r="D3" s="36"/>
      <c r="E3" s="36"/>
    </row>
    <row r="4" ht="18.95" customHeight="1" spans="1:5">
      <c r="A4" s="55"/>
      <c r="B4" s="55"/>
      <c r="C4" s="55"/>
      <c r="D4" s="55"/>
      <c r="E4" s="37" t="s">
        <v>2</v>
      </c>
    </row>
    <row r="5" ht="31.9" customHeight="1" spans="1:5">
      <c r="A5" s="46" t="s">
        <v>194</v>
      </c>
      <c r="B5" s="46"/>
      <c r="C5" s="47" t="s">
        <v>196</v>
      </c>
      <c r="D5" s="47" t="s">
        <v>54</v>
      </c>
      <c r="E5" s="47" t="s">
        <v>55</v>
      </c>
    </row>
    <row r="6" ht="23.25" customHeight="1" spans="1:5">
      <c r="A6" s="46" t="s">
        <v>51</v>
      </c>
      <c r="B6" s="46" t="s">
        <v>52</v>
      </c>
      <c r="C6" s="56">
        <v>2617.77</v>
      </c>
      <c r="D6" s="56">
        <v>1665.5</v>
      </c>
      <c r="E6" s="56">
        <v>952.26</v>
      </c>
    </row>
    <row r="7" ht="21.55" customHeight="1" spans="1:5">
      <c r="A7" s="57" t="s">
        <v>56</v>
      </c>
      <c r="B7" s="58" t="s">
        <v>14</v>
      </c>
      <c r="C7" s="59">
        <v>897.26</v>
      </c>
      <c r="D7" s="59">
        <v>797.45</v>
      </c>
      <c r="E7" s="59">
        <v>99.81</v>
      </c>
    </row>
    <row r="8" ht="20.7" customHeight="1" spans="1:5">
      <c r="A8" s="60" t="s">
        <v>286</v>
      </c>
      <c r="B8" s="61" t="s">
        <v>287</v>
      </c>
      <c r="C8" s="59">
        <v>1</v>
      </c>
      <c r="D8" s="59"/>
      <c r="E8" s="59">
        <v>1</v>
      </c>
    </row>
    <row r="9" ht="20.7" customHeight="1" spans="1:5">
      <c r="A9" s="60" t="s">
        <v>288</v>
      </c>
      <c r="B9" s="61" t="s">
        <v>140</v>
      </c>
      <c r="C9" s="59">
        <v>1</v>
      </c>
      <c r="D9" s="59"/>
      <c r="E9" s="59">
        <v>1</v>
      </c>
    </row>
    <row r="10" ht="20.7" customHeight="1" spans="1:5">
      <c r="A10" s="60" t="s">
        <v>289</v>
      </c>
      <c r="B10" s="61" t="s">
        <v>290</v>
      </c>
      <c r="C10" s="59">
        <v>890.26</v>
      </c>
      <c r="D10" s="59">
        <v>797.45</v>
      </c>
      <c r="E10" s="59">
        <v>92.81</v>
      </c>
    </row>
    <row r="11" ht="20.7" customHeight="1" spans="1:5">
      <c r="A11" s="60" t="s">
        <v>291</v>
      </c>
      <c r="B11" s="61" t="s">
        <v>62</v>
      </c>
      <c r="C11" s="59">
        <v>706.61</v>
      </c>
      <c r="D11" s="59">
        <v>706.61</v>
      </c>
      <c r="E11" s="59"/>
    </row>
    <row r="12" ht="20.7" customHeight="1" spans="1:5">
      <c r="A12" s="60" t="s">
        <v>292</v>
      </c>
      <c r="B12" s="61" t="s">
        <v>140</v>
      </c>
      <c r="C12" s="59">
        <v>92.81</v>
      </c>
      <c r="D12" s="59"/>
      <c r="E12" s="59">
        <v>92.81</v>
      </c>
    </row>
    <row r="13" ht="20.7" customHeight="1" spans="1:5">
      <c r="A13" s="60" t="s">
        <v>293</v>
      </c>
      <c r="B13" s="61" t="s">
        <v>112</v>
      </c>
      <c r="C13" s="59">
        <v>90.84</v>
      </c>
      <c r="D13" s="59">
        <v>90.84</v>
      </c>
      <c r="E13" s="59"/>
    </row>
    <row r="14" ht="20.7" customHeight="1" spans="1:5">
      <c r="A14" s="60" t="s">
        <v>294</v>
      </c>
      <c r="B14" s="61" t="s">
        <v>295</v>
      </c>
      <c r="C14" s="59">
        <v>6</v>
      </c>
      <c r="D14" s="59"/>
      <c r="E14" s="59">
        <v>6</v>
      </c>
    </row>
    <row r="15" ht="20.7" customHeight="1" spans="1:5">
      <c r="A15" s="60" t="s">
        <v>296</v>
      </c>
      <c r="B15" s="61" t="s">
        <v>140</v>
      </c>
      <c r="C15" s="59">
        <v>6</v>
      </c>
      <c r="D15" s="59"/>
      <c r="E15" s="59">
        <v>6</v>
      </c>
    </row>
    <row r="16" ht="20.7" customHeight="1" spans="1:5">
      <c r="A16" s="60" t="s">
        <v>81</v>
      </c>
      <c r="B16" s="61" t="s">
        <v>22</v>
      </c>
      <c r="C16" s="59">
        <v>77.64</v>
      </c>
      <c r="D16" s="59">
        <v>77.64</v>
      </c>
      <c r="E16" s="59"/>
    </row>
    <row r="17" ht="20.7" customHeight="1" spans="1:5">
      <c r="A17" s="60" t="s">
        <v>297</v>
      </c>
      <c r="B17" s="61" t="s">
        <v>298</v>
      </c>
      <c r="C17" s="59">
        <v>77.64</v>
      </c>
      <c r="D17" s="59">
        <v>77.64</v>
      </c>
      <c r="E17" s="59"/>
    </row>
    <row r="18" ht="20.7" customHeight="1" spans="1:5">
      <c r="A18" s="60" t="s">
        <v>299</v>
      </c>
      <c r="B18" s="61" t="s">
        <v>300</v>
      </c>
      <c r="C18" s="59">
        <v>77.64</v>
      </c>
      <c r="D18" s="59">
        <v>77.64</v>
      </c>
      <c r="E18" s="59"/>
    </row>
    <row r="19" ht="20.7" customHeight="1" spans="1:5">
      <c r="A19" s="60" t="s">
        <v>88</v>
      </c>
      <c r="B19" s="61" t="s">
        <v>23</v>
      </c>
      <c r="C19" s="59">
        <v>385.18</v>
      </c>
      <c r="D19" s="59">
        <v>385.18</v>
      </c>
      <c r="E19" s="59"/>
    </row>
    <row r="20" ht="20.7" customHeight="1" spans="1:5">
      <c r="A20" s="60" t="s">
        <v>301</v>
      </c>
      <c r="B20" s="61" t="s">
        <v>302</v>
      </c>
      <c r="C20" s="59">
        <v>77.88</v>
      </c>
      <c r="D20" s="59">
        <v>77.88</v>
      </c>
      <c r="E20" s="59"/>
    </row>
    <row r="21" ht="20.7" customHeight="1" spans="1:5">
      <c r="A21" s="60" t="s">
        <v>303</v>
      </c>
      <c r="B21" s="61" t="s">
        <v>304</v>
      </c>
      <c r="C21" s="59">
        <v>77.88</v>
      </c>
      <c r="D21" s="59">
        <v>77.88</v>
      </c>
      <c r="E21" s="59"/>
    </row>
    <row r="22" ht="20.7" customHeight="1" spans="1:5">
      <c r="A22" s="60" t="s">
        <v>305</v>
      </c>
      <c r="B22" s="61" t="s">
        <v>306</v>
      </c>
      <c r="C22" s="59">
        <v>307.29</v>
      </c>
      <c r="D22" s="59">
        <v>307.29</v>
      </c>
      <c r="E22" s="59"/>
    </row>
    <row r="23" ht="20.7" customHeight="1" spans="1:5">
      <c r="A23" s="60" t="s">
        <v>307</v>
      </c>
      <c r="B23" s="61" t="s">
        <v>308</v>
      </c>
      <c r="C23" s="59">
        <v>138.93</v>
      </c>
      <c r="D23" s="59">
        <v>138.93</v>
      </c>
      <c r="E23" s="59"/>
    </row>
    <row r="24" ht="20.7" customHeight="1" spans="1:5">
      <c r="A24" s="60" t="s">
        <v>309</v>
      </c>
      <c r="B24" s="61" t="s">
        <v>310</v>
      </c>
      <c r="C24" s="59">
        <v>69.46</v>
      </c>
      <c r="D24" s="59">
        <v>69.46</v>
      </c>
      <c r="E24" s="59"/>
    </row>
    <row r="25" ht="20.7" customHeight="1" spans="1:5">
      <c r="A25" s="60" t="s">
        <v>311</v>
      </c>
      <c r="B25" s="61" t="s">
        <v>312</v>
      </c>
      <c r="C25" s="59">
        <v>98.9</v>
      </c>
      <c r="D25" s="59">
        <v>98.9</v>
      </c>
      <c r="E25" s="59"/>
    </row>
    <row r="26" ht="20.7" customHeight="1" spans="1:5">
      <c r="A26" s="60" t="s">
        <v>115</v>
      </c>
      <c r="B26" s="61" t="s">
        <v>24</v>
      </c>
      <c r="C26" s="59">
        <v>103.72</v>
      </c>
      <c r="D26" s="59">
        <v>103.72</v>
      </c>
      <c r="E26" s="59"/>
    </row>
    <row r="27" ht="20.7" customHeight="1" spans="1:5">
      <c r="A27" s="60" t="s">
        <v>313</v>
      </c>
      <c r="B27" s="61" t="s">
        <v>314</v>
      </c>
      <c r="C27" s="59">
        <v>103.72</v>
      </c>
      <c r="D27" s="59">
        <v>103.72</v>
      </c>
      <c r="E27" s="59"/>
    </row>
    <row r="28" ht="20.7" customHeight="1" spans="1:5">
      <c r="A28" s="60" t="s">
        <v>315</v>
      </c>
      <c r="B28" s="61" t="s">
        <v>316</v>
      </c>
      <c r="C28" s="59">
        <v>52.06</v>
      </c>
      <c r="D28" s="59">
        <v>52.06</v>
      </c>
      <c r="E28" s="59"/>
    </row>
    <row r="29" ht="21.55" customHeight="1" spans="1:5">
      <c r="A29" s="57" t="s">
        <v>317</v>
      </c>
      <c r="B29" s="58" t="s">
        <v>318</v>
      </c>
      <c r="C29" s="59">
        <v>23.78</v>
      </c>
      <c r="D29" s="59">
        <v>23.78</v>
      </c>
      <c r="E29" s="59"/>
    </row>
    <row r="30" ht="20.7" customHeight="1" spans="1:5">
      <c r="A30" s="60" t="s">
        <v>319</v>
      </c>
      <c r="B30" s="61" t="s">
        <v>320</v>
      </c>
      <c r="C30" s="59">
        <v>6.08</v>
      </c>
      <c r="D30" s="59">
        <v>6.08</v>
      </c>
      <c r="E30" s="59"/>
    </row>
    <row r="31" ht="20.7" customHeight="1" spans="1:5">
      <c r="A31" s="60" t="s">
        <v>321</v>
      </c>
      <c r="B31" s="61" t="s">
        <v>322</v>
      </c>
      <c r="C31" s="59">
        <v>21.8</v>
      </c>
      <c r="D31" s="59">
        <v>21.8</v>
      </c>
      <c r="E31" s="59"/>
    </row>
    <row r="32" ht="20.7" customHeight="1" spans="1:5">
      <c r="A32" s="60" t="s">
        <v>148</v>
      </c>
      <c r="B32" s="61" t="s">
        <v>26</v>
      </c>
      <c r="C32" s="59">
        <v>458.24</v>
      </c>
      <c r="D32" s="59"/>
      <c r="E32" s="59">
        <v>458.24</v>
      </c>
    </row>
    <row r="33" ht="20.7" customHeight="1" spans="1:5">
      <c r="A33" s="60" t="s">
        <v>323</v>
      </c>
      <c r="B33" s="61" t="s">
        <v>324</v>
      </c>
      <c r="C33" s="59">
        <v>97.76</v>
      </c>
      <c r="D33" s="59"/>
      <c r="E33" s="59">
        <v>97.76</v>
      </c>
    </row>
    <row r="34" ht="20.7" customHeight="1" spans="1:5">
      <c r="A34" s="60" t="s">
        <v>325</v>
      </c>
      <c r="B34" s="61" t="s">
        <v>326</v>
      </c>
      <c r="C34" s="59">
        <v>97.76</v>
      </c>
      <c r="D34" s="59"/>
      <c r="E34" s="59">
        <v>97.76</v>
      </c>
    </row>
    <row r="35" ht="20.7" customHeight="1" spans="1:5">
      <c r="A35" s="60" t="s">
        <v>327</v>
      </c>
      <c r="B35" s="61" t="s">
        <v>328</v>
      </c>
      <c r="C35" s="59">
        <v>360.48</v>
      </c>
      <c r="D35" s="59"/>
      <c r="E35" s="59">
        <v>360.48</v>
      </c>
    </row>
    <row r="36" ht="20.7" customHeight="1" spans="1:5">
      <c r="A36" s="60" t="s">
        <v>329</v>
      </c>
      <c r="B36" s="61" t="s">
        <v>330</v>
      </c>
      <c r="C36" s="59">
        <v>360.48</v>
      </c>
      <c r="D36" s="59"/>
      <c r="E36" s="59">
        <v>360.48</v>
      </c>
    </row>
    <row r="37" ht="20.7" customHeight="1" spans="1:5">
      <c r="A37" s="60" t="s">
        <v>157</v>
      </c>
      <c r="B37" s="61" t="s">
        <v>27</v>
      </c>
      <c r="C37" s="59">
        <v>507.33</v>
      </c>
      <c r="D37" s="59">
        <v>119.21</v>
      </c>
      <c r="E37" s="59">
        <v>388.12</v>
      </c>
    </row>
    <row r="38" ht="20.7" customHeight="1" spans="1:5">
      <c r="A38" s="60" t="s">
        <v>331</v>
      </c>
      <c r="B38" s="61" t="s">
        <v>332</v>
      </c>
      <c r="C38" s="59">
        <v>127.85</v>
      </c>
      <c r="D38" s="59">
        <v>119.21</v>
      </c>
      <c r="E38" s="59">
        <v>8.64</v>
      </c>
    </row>
    <row r="39" ht="20.7" customHeight="1" spans="1:5">
      <c r="A39" s="60" t="s">
        <v>333</v>
      </c>
      <c r="B39" s="61" t="s">
        <v>112</v>
      </c>
      <c r="C39" s="59">
        <v>119.21</v>
      </c>
      <c r="D39" s="59">
        <v>119.21</v>
      </c>
      <c r="E39" s="59"/>
    </row>
    <row r="40" ht="20.7" customHeight="1" spans="1:5">
      <c r="A40" s="60" t="s">
        <v>334</v>
      </c>
      <c r="B40" s="61" t="s">
        <v>335</v>
      </c>
      <c r="C40" s="59">
        <v>8.64</v>
      </c>
      <c r="D40" s="59"/>
      <c r="E40" s="59">
        <v>8.64</v>
      </c>
    </row>
    <row r="41" ht="20.7" customHeight="1" spans="1:5">
      <c r="A41" s="60" t="s">
        <v>336</v>
      </c>
      <c r="B41" s="61" t="s">
        <v>337</v>
      </c>
      <c r="C41" s="59">
        <v>379.48</v>
      </c>
      <c r="D41" s="59"/>
      <c r="E41" s="59">
        <v>379.48</v>
      </c>
    </row>
    <row r="42" ht="20.7" customHeight="1" spans="1:5">
      <c r="A42" s="60" t="s">
        <v>338</v>
      </c>
      <c r="B42" s="61" t="s">
        <v>339</v>
      </c>
      <c r="C42" s="59">
        <v>379.48</v>
      </c>
      <c r="D42" s="59"/>
      <c r="E42" s="59">
        <v>379.48</v>
      </c>
    </row>
    <row r="43" ht="20.7" customHeight="1" spans="1:5">
      <c r="A43" s="60" t="s">
        <v>175</v>
      </c>
      <c r="B43" s="61" t="s">
        <v>34</v>
      </c>
      <c r="C43" s="59">
        <v>98.92</v>
      </c>
      <c r="D43" s="59">
        <v>98.92</v>
      </c>
      <c r="E43" s="59"/>
    </row>
    <row r="44" ht="20.7" customHeight="1" spans="1:5">
      <c r="A44" s="60" t="s">
        <v>340</v>
      </c>
      <c r="B44" s="61" t="s">
        <v>341</v>
      </c>
      <c r="C44" s="59">
        <v>98.92</v>
      </c>
      <c r="D44" s="59">
        <v>98.92</v>
      </c>
      <c r="E44" s="59"/>
    </row>
    <row r="45" ht="20.7" customHeight="1" spans="1:5">
      <c r="A45" s="60" t="s">
        <v>342</v>
      </c>
      <c r="B45" s="61" t="s">
        <v>343</v>
      </c>
      <c r="C45" s="59">
        <v>98.92</v>
      </c>
      <c r="D45" s="59">
        <v>98.92</v>
      </c>
      <c r="E45" s="59"/>
    </row>
    <row r="46" ht="20.7" customHeight="1" spans="1:5">
      <c r="A46" s="60" t="s">
        <v>180</v>
      </c>
      <c r="B46" s="61" t="s">
        <v>37</v>
      </c>
      <c r="C46" s="59">
        <v>89.48</v>
      </c>
      <c r="D46" s="59">
        <v>83.39</v>
      </c>
      <c r="E46" s="59">
        <v>6.09</v>
      </c>
    </row>
    <row r="47" ht="20.7" customHeight="1" spans="1:5">
      <c r="A47" s="60" t="s">
        <v>344</v>
      </c>
      <c r="B47" s="61" t="s">
        <v>345</v>
      </c>
      <c r="C47" s="59">
        <v>89.48</v>
      </c>
      <c r="D47" s="59">
        <v>83.39</v>
      </c>
      <c r="E47" s="59">
        <v>6.09</v>
      </c>
    </row>
    <row r="48" ht="20.7" customHeight="1" spans="1:5">
      <c r="A48" s="60" t="s">
        <v>346</v>
      </c>
      <c r="B48" s="61" t="s">
        <v>140</v>
      </c>
      <c r="C48" s="59">
        <v>6.09</v>
      </c>
      <c r="D48" s="59"/>
      <c r="E48" s="59">
        <v>6.09</v>
      </c>
    </row>
    <row r="49" ht="20.7" customHeight="1" spans="1:5">
      <c r="A49" s="60" t="s">
        <v>347</v>
      </c>
      <c r="B49" s="61" t="s">
        <v>112</v>
      </c>
      <c r="C49" s="59">
        <v>83.39</v>
      </c>
      <c r="D49" s="59">
        <v>83.39</v>
      </c>
      <c r="E49" s="59"/>
    </row>
  </sheetData>
  <mergeCells count="2">
    <mergeCell ref="A5:B5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showZeros="0" workbookViewId="0">
      <selection activeCell="F16" sqref="F16"/>
    </sheetView>
  </sheetViews>
  <sheetFormatPr defaultColWidth="10" defaultRowHeight="14.4"/>
  <cols>
    <col min="1" max="1" width="20.5" style="33" customWidth="1"/>
    <col min="2" max="2" width="11.537037037037" style="33" customWidth="1"/>
    <col min="3" max="3" width="9.76851851851852" style="33" customWidth="1"/>
    <col min="4" max="4" width="10.5833333333333" style="33" customWidth="1"/>
    <col min="5" max="5" width="11.1296296296296" style="33" customWidth="1"/>
    <col min="6" max="6" width="10.5833333333333" style="33" customWidth="1"/>
    <col min="7" max="7" width="10.8611111111111" style="33" customWidth="1"/>
    <col min="8" max="8" width="10.712962962963" style="33" customWidth="1"/>
    <col min="9" max="9" width="10.4537037037037" style="33" customWidth="1"/>
    <col min="10" max="10" width="11.3981481481481" style="33" customWidth="1"/>
    <col min="11" max="11" width="11.537037037037" style="33" customWidth="1"/>
  </cols>
  <sheetData>
    <row r="1" s="1" customFormat="1" ht="16.35" customHeight="1" spans="1:16383">
      <c r="A1" s="34" t="s">
        <v>350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customFormat="1" ht="16.35" customHeight="1" spans="1:11">
      <c r="A2" s="36" t="s">
        <v>351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customFormat="1" ht="16.35" customHeight="1" spans="1:1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customFormat="1" ht="22.4" customHeight="1" spans="1:11">
      <c r="A4" s="33"/>
      <c r="B4" s="33"/>
      <c r="C4" s="33"/>
      <c r="D4" s="33"/>
      <c r="E4" s="33"/>
      <c r="F4" s="33"/>
      <c r="G4" s="33"/>
      <c r="H4" s="33"/>
      <c r="I4" s="33"/>
      <c r="J4" s="33"/>
      <c r="K4" s="54" t="s">
        <v>2</v>
      </c>
    </row>
    <row r="5" customFormat="1" ht="36.2" customHeight="1" spans="1:11">
      <c r="A5" s="45" t="s">
        <v>5</v>
      </c>
      <c r="B5" s="46" t="s">
        <v>196</v>
      </c>
      <c r="C5" s="47" t="s">
        <v>277</v>
      </c>
      <c r="D5" s="47" t="s">
        <v>278</v>
      </c>
      <c r="E5" s="47" t="s">
        <v>279</v>
      </c>
      <c r="F5" s="47" t="s">
        <v>280</v>
      </c>
      <c r="G5" s="47" t="s">
        <v>281</v>
      </c>
      <c r="H5" s="47" t="s">
        <v>282</v>
      </c>
      <c r="I5" s="47" t="s">
        <v>283</v>
      </c>
      <c r="J5" s="47" t="s">
        <v>284</v>
      </c>
      <c r="K5" s="47" t="s">
        <v>285</v>
      </c>
    </row>
    <row r="6" customFormat="1" ht="30.15" customHeight="1" spans="1:11">
      <c r="A6" s="48"/>
      <c r="B6" s="46"/>
      <c r="C6" s="47"/>
      <c r="D6" s="47"/>
      <c r="E6" s="47"/>
      <c r="F6" s="47"/>
      <c r="G6" s="47"/>
      <c r="H6" s="47"/>
      <c r="I6" s="47"/>
      <c r="J6" s="47"/>
      <c r="K6" s="47"/>
    </row>
    <row r="7" s="44" customFormat="1" ht="27" customHeight="1" spans="1:11">
      <c r="A7" s="49" t="s">
        <v>7</v>
      </c>
      <c r="B7" s="50">
        <f t="shared" ref="B7:B10" si="0">SUM(C7:K7)</f>
        <v>4</v>
      </c>
      <c r="C7" s="50">
        <f>SUM(C8:C10)</f>
        <v>4</v>
      </c>
      <c r="D7" s="50">
        <f t="shared" ref="D7:K7" si="1">SUM(D8:D10)</f>
        <v>0</v>
      </c>
      <c r="E7" s="50">
        <f t="shared" si="1"/>
        <v>0</v>
      </c>
      <c r="F7" s="50">
        <f t="shared" si="1"/>
        <v>0</v>
      </c>
      <c r="G7" s="50">
        <f t="shared" si="1"/>
        <v>0</v>
      </c>
      <c r="H7" s="50">
        <f t="shared" si="1"/>
        <v>0</v>
      </c>
      <c r="I7" s="50">
        <f t="shared" si="1"/>
        <v>0</v>
      </c>
      <c r="J7" s="50">
        <f t="shared" si="1"/>
        <v>0</v>
      </c>
      <c r="K7" s="50">
        <f t="shared" si="1"/>
        <v>0</v>
      </c>
    </row>
    <row r="8" customFormat="1" ht="22" customHeight="1" spans="1:11">
      <c r="A8" s="51" t="s">
        <v>352</v>
      </c>
      <c r="B8" s="52">
        <f t="shared" si="0"/>
        <v>4</v>
      </c>
      <c r="C8" s="53">
        <v>4</v>
      </c>
      <c r="D8" s="53"/>
      <c r="E8" s="53"/>
      <c r="F8" s="53"/>
      <c r="G8" s="53"/>
      <c r="H8" s="53"/>
      <c r="I8" s="53"/>
      <c r="J8" s="53"/>
      <c r="K8" s="53"/>
    </row>
    <row r="9" customFormat="1" ht="22" customHeight="1" spans="1:11">
      <c r="A9" s="51" t="s">
        <v>353</v>
      </c>
      <c r="B9" s="52">
        <f t="shared" si="0"/>
        <v>0</v>
      </c>
      <c r="C9" s="53"/>
      <c r="D9" s="53"/>
      <c r="E9" s="53"/>
      <c r="F9" s="53"/>
      <c r="G9" s="53"/>
      <c r="H9" s="53"/>
      <c r="I9" s="53"/>
      <c r="J9" s="53"/>
      <c r="K9" s="53"/>
    </row>
    <row r="10" customFormat="1" ht="22" customHeight="1" spans="1:11">
      <c r="A10" s="51" t="s">
        <v>354</v>
      </c>
      <c r="B10" s="52">
        <f t="shared" si="0"/>
        <v>0</v>
      </c>
      <c r="C10" s="53"/>
      <c r="D10" s="53"/>
      <c r="E10" s="53"/>
      <c r="F10" s="53"/>
      <c r="G10" s="53"/>
      <c r="H10" s="53"/>
      <c r="I10" s="53"/>
      <c r="J10" s="53"/>
      <c r="K10" s="5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陈某人</cp:lastModifiedBy>
  <dcterms:created xsi:type="dcterms:W3CDTF">2024-01-07T06:39:00Z</dcterms:created>
  <dcterms:modified xsi:type="dcterms:W3CDTF">2025-02-12T07:43:51Z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47B925BB91C64DDA836631FC5FE72628_12</vt:lpwstr>
  </property>
</Properties>
</file>